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82bdc8752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-HERE" sheetId="1" r:id="R6e4a1bab569c4dee"/>
    <x:sheet xmlns:r="http://schemas.openxmlformats.org/officeDocument/2006/relationships" name="PROJECT-INPUTS" sheetId="2" r:id="Rbe9f5bb930a84448"/>
    <x:sheet xmlns:r="http://schemas.openxmlformats.org/officeDocument/2006/relationships" name="US-45V-45Q-LCFS" sheetId="3" r:id="Rf589ef02db894f0b"/>
    <x:sheet xmlns:r="http://schemas.openxmlformats.org/officeDocument/2006/relationships" name="CANADA-ITC" sheetId="4" r:id="R5e1e624500244902"/>
    <x:sheet xmlns:r="http://schemas.openxmlformats.org/officeDocument/2006/relationships" name="EU-RFNBO-LOWCARBON" sheetId="5" r:id="R623bb39b17cc4323"/>
    <x:sheet xmlns:r="http://schemas.openxmlformats.org/officeDocument/2006/relationships" name="CHINA-PILOT" sheetId="6" r:id="R2a16cb204da84c2e"/>
    <x:sheet xmlns:r="http://schemas.openxmlformats.org/officeDocument/2006/relationships" name="RESILIENCE" sheetId="7" r:id="Rf85982d186e249cc"/>
    <x:sheet xmlns:r="http://schemas.openxmlformats.org/officeDocument/2006/relationships" name="MONEY-MAP" sheetId="8" r:id="R05b6f624fa0f40c6"/>
    <x:sheet xmlns:r="http://schemas.openxmlformats.org/officeDocument/2006/relationships" name="SOURCES" sheetId="9" r:id="Rc09cb4ae20e740b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2">
    <x:numFmt numFmtId="200" formatCode="$0.00;[Red]($0.00);-"/>
    <x:numFmt numFmtId="201" formatCode="0.00"/>
    <x:numFmt numFmtId="202" formatCode="#,##0"/>
    <x:numFmt numFmtId="203" formatCode="0.0%"/>
    <x:numFmt numFmtId="204" formatCode="$0.00"/>
    <x:numFmt numFmtId="205" formatCode="$0.000;[Red]($0.000);-"/>
    <x:numFmt numFmtId="206" formatCode="0x"/>
    <x:numFmt numFmtId="207" formatCode="0.000"/>
    <x:numFmt numFmtId="208" formatCode="$#,##0"/>
    <x:numFmt numFmtId="209" formatCode="$0.000"/>
    <x:numFmt numFmtId="210" formatCode="€0.000"/>
    <x:numFmt numFmtId="211" formatCode="0"/>
  </x:numFmts>
  <x:fonts count="9">
    <x:font>
      <x:sz val="11"/>
      <x:name val="Carlito"/>
    </x:font>
    <x:font>
      <x:b/>
      <x:sz val="20"/>
      <x:color rgb="FFFFFFFF"/>
      <x:name val="Aptos"/>
    </x:font>
    <x:font>
      <x:sz val="10"/>
      <x:color rgb="FF17212B"/>
      <x:name val="Aptos"/>
    </x:font>
    <x:font>
      <x:b/>
      <x:sz val="9"/>
      <x:color rgb="FF17212B"/>
      <x:name val="Aptos"/>
    </x:font>
    <x:font>
      <x:sz val="9"/>
      <x:color rgb="FF17212B"/>
      <x:name val="Aptos"/>
    </x:font>
    <x:font>
      <x:sz val="9"/>
      <x:color rgb="FF0000FF"/>
      <x:name val="Aptos"/>
    </x:font>
    <x:font>
      <x:sz val="9"/>
      <x:color rgb="FF008000"/>
      <x:name val="Aptos"/>
    </x:font>
    <x:font>
      <x:b/>
      <x:sz val="11"/>
      <x:color rgb="FFFFFFFF"/>
      <x:name val="Aptos"/>
    </x:font>
    <x:font>
      <x:sz val="8"/>
      <x:color rgb="FF17212B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0B1F33"/>
      </x:patternFill>
    </x:fill>
    <x:fill>
      <x:patternFill patternType="solid">
        <x:fgColor rgb="FFFFF4CC"/>
      </x:patternFill>
    </x:fill>
    <x:fill>
      <x:patternFill patternType="solid">
        <x:fgColor rgb="FFDCE6F1"/>
      </x:patternFill>
    </x:fill>
    <x:fill>
      <x:patternFill patternType="solid">
        <x:fgColor rgb="FFF4F7FA"/>
      </x:patternFill>
    </x:fill>
    <x:fill>
      <x:patternFill patternType="solid">
        <x:fgColor rgb="FFEAF2FF"/>
      </x:patternFill>
    </x:fill>
  </x:fills>
  <x:borders count="7">
    <x:border/>
    <x:border>
      <x:right style="thin">
        <x:color rgb="FFD6DEE8"/>
      </x:right>
    </x:border>
    <x:border>
      <x:left style="thin">
        <x:color rgb="FFD6DEE8"/>
      </x:left>
      <x:right style="thin">
        <x:color rgb="FFD6DEE8"/>
      </x:right>
    </x:border>
    <x:border>
      <x:left style="thin">
        <x:color rgb="FFD6DEE8"/>
      </x:left>
    </x:border>
    <x:border>
      <x:bottom style="thin">
        <x:color rgb="FFD6DEE8"/>
      </x:bottom>
    </x:border>
    <x:border>
      <x:top style="thin">
        <x:color rgb="FFD6DEE8"/>
      </x:top>
      <x:bottom style="thin">
        <x:color rgb="FFD6DEE8"/>
      </x:bottom>
    </x:border>
    <x:border>
      <x:top style="thin">
        <x:color rgb="FFD6DEE8"/>
      </x:top>
    </x:border>
  </x:borders>
  <x:cellStyleXfs count="1">
    <x:xf numFmtId="0" fontId="0" fillId="0" borderId="0"/>
  </x:cellStyleXfs>
  <x:cellXfs count="1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0" fontId="4" fillId="3" borderId="4" xfId="0" applyNumberFormat="1" applyFont="1" applyFill="1" applyBorder="1" applyAlignment="1">
      <x:alignment vertical="center" wrapText="1"/>
    </x:xf>
    <x:xf numFmtId="0" fontId="4" fillId="3" borderId="5" xfId="0" applyNumberFormat="1" applyFont="1" applyFill="1" applyBorder="1" applyAlignment="1">
      <x:alignment vertical="center" wrapText="1"/>
    </x:xf>
    <x:xf numFmtId="0" fontId="4" fillId="3" borderId="6" xfId="0" applyNumberFormat="1" applyFont="1" applyFill="1" applyBorder="1" applyAlignment="1">
      <x:alignment vertical="center" wrapText="1"/>
    </x:xf>
    <x:xf numFmtId="0" fontId="5" fillId="3" borderId="4" xfId="0" applyNumberFormat="1" applyFont="1" applyFill="1" applyBorder="1" applyAlignment="1">
      <x:alignment vertical="center" wrapText="1"/>
    </x:xf>
    <x:xf numFmtId="0" fontId="5" fillId="3" borderId="5" xfId="0" applyNumberFormat="1" applyFont="1" applyFill="1" applyBorder="1" applyAlignment="1">
      <x:alignment vertical="center" wrapText="1"/>
    </x:xf>
    <x:xf numFmtId="0" fontId="5" fillId="3" borderId="6" xfId="0" applyNumberFormat="1" applyFont="1" applyFill="1" applyBorder="1" applyAlignment="1">
      <x:alignment vertical="center" wrapText="1"/>
    </x:xf>
    <x:xf numFmtId="200" fontId="5" fillId="3" borderId="4" xfId="0" applyNumberFormat="1" applyFont="1" applyFill="1" applyBorder="1" applyAlignment="1">
      <x:alignment vertical="center" wrapText="1"/>
    </x:xf>
    <x:xf numFmtId="200" fontId="5" fillId="3" borderId="5" xfId="0" applyNumberFormat="1" applyFont="1" applyFill="1" applyBorder="1" applyAlignment="1">
      <x:alignment vertical="center" wrapText="1"/>
    </x:xf>
    <x:xf numFmtId="200" fontId="5" fillId="3" borderId="6" xfId="0" applyNumberFormat="1" applyFont="1" applyFill="1" applyBorder="1" applyAlignment="1">
      <x:alignment vertical="center" wrapText="1"/>
    </x:xf>
    <x:xf numFmtId="201" fontId="5" fillId="3" borderId="4" xfId="0" applyNumberFormat="1" applyFont="1" applyFill="1" applyBorder="1" applyAlignment="1">
      <x:alignment vertical="center" wrapText="1"/>
    </x:xf>
    <x:xf numFmtId="201" fontId="5" fillId="3" borderId="5" xfId="0" applyNumberFormat="1" applyFont="1" applyFill="1" applyBorder="1" applyAlignment="1">
      <x:alignment vertical="center" wrapText="1"/>
    </x:xf>
    <x:xf numFmtId="201" fontId="5" fillId="3" borderId="6" xfId="0" applyNumberFormat="1" applyFont="1" applyFill="1" applyBorder="1" applyAlignment="1">
      <x:alignment vertical="center" wrapText="1"/>
    </x:xf>
    <x:xf numFmtId="202" fontId="5" fillId="3" borderId="4" xfId="0" applyNumberFormat="1" applyFont="1" applyFill="1" applyBorder="1" applyAlignment="1">
      <x:alignment vertical="center" wrapText="1"/>
    </x:xf>
    <x:xf numFmtId="202" fontId="5" fillId="3" borderId="5" xfId="0" applyNumberFormat="1" applyFont="1" applyFill="1" applyBorder="1" applyAlignment="1">
      <x:alignment vertical="center" wrapText="1"/>
    </x:xf>
    <x:xf numFmtId="202" fontId="5" fillId="3" borderId="6" xfId="0" applyNumberFormat="1" applyFont="1" applyFill="1" applyBorder="1" applyAlignment="1">
      <x:alignment vertical="center" wrapText="1"/>
    </x:xf>
    <x:xf numFmtId="203" fontId="5" fillId="3" borderId="4" xfId="0" applyNumberFormat="1" applyFont="1" applyFill="1" applyBorder="1" applyAlignment="1">
      <x:alignment vertical="center" wrapText="1"/>
    </x:xf>
    <x:xf numFmtId="203" fontId="5" fillId="3" borderId="5" xfId="0" applyNumberFormat="1" applyFont="1" applyFill="1" applyBorder="1" applyAlignment="1">
      <x:alignment vertical="center" wrapText="1"/>
    </x:xf>
    <x:xf numFmtId="203" fontId="5" fillId="3" borderId="6" xfId="0" applyNumberFormat="1" applyFont="1" applyFill="1" applyBorder="1" applyAlignment="1">
      <x:alignment vertical="center" wrapText="1"/>
    </x:xf>
    <x:xf numFmtId="204" fontId="5" fillId="3" borderId="4" xfId="0" applyNumberFormat="1" applyFont="1" applyFill="1" applyBorder="1" applyAlignment="1">
      <x:alignment vertical="center" wrapText="1"/>
    </x:xf>
    <x:xf numFmtId="204" fontId="5" fillId="3" borderId="5" xfId="0" applyNumberFormat="1" applyFont="1" applyFill="1" applyBorder="1" applyAlignment="1">
      <x:alignment vertical="center" wrapText="1"/>
    </x:xf>
    <x:xf numFmtId="204" fontId="5" fillId="3" borderId="6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0" xfId="0" applyNumberFormat="1" applyFont="1" applyFill="1" applyBorder="1" applyAlignment="1">
      <x:alignment wrapText="1"/>
    </x:xf>
    <x:xf numFmtId="0" fontId="2" fillId="5" borderId="0" xfId="0" applyNumberFormat="1" applyFont="1" applyFill="1" applyBorder="1" applyAlignment="1">
      <x:alignment vertical="center" wrapText="1"/>
    </x:xf>
    <x:xf numFmtId="0" fontId="6" fillId="0" borderId="4" xfId="0" applyNumberFormat="1" applyFont="1" applyFill="1" applyBorder="1" applyAlignment="1">
      <x:alignment vertical="center" wrapText="1"/>
    </x:xf>
    <x:xf numFmtId="0" fontId="6" fillId="0" borderId="5" xfId="0" applyNumberFormat="1" applyFont="1" applyFill="1" applyBorder="1" applyAlignment="1">
      <x:alignment vertical="center" wrapText="1"/>
    </x:xf>
    <x:xf numFmtId="0" fontId="6" fillId="0" borderId="6" xfId="0" applyNumberFormat="1" applyFont="1" applyFill="1" applyBorder="1" applyAlignment="1">
      <x:alignment vertical="center" wrapText="1"/>
    </x:xf>
    <x:xf numFmtId="201" fontId="6" fillId="0" borderId="4" xfId="0" applyNumberFormat="1" applyFont="1" applyFill="1" applyBorder="1" applyAlignment="1">
      <x:alignment vertical="center" wrapText="1"/>
    </x:xf>
    <x:xf numFmtId="201" fontId="6" fillId="0" borderId="5" xfId="0" applyNumberFormat="1" applyFont="1" applyFill="1" applyBorder="1" applyAlignment="1">
      <x:alignment vertical="center" wrapText="1"/>
    </x:xf>
    <x:xf numFmtId="201" fontId="6" fillId="0" borderId="6" xfId="0" applyNumberFormat="1" applyFont="1" applyFill="1" applyBorder="1" applyAlignment="1">
      <x:alignment vertical="center" wrapText="1"/>
    </x:xf>
    <x:xf numFmtId="205" fontId="4" fillId="0" borderId="4" xfId="0" applyNumberFormat="1" applyFont="1" applyFill="1" applyBorder="1" applyAlignment="1">
      <x:alignment vertical="center" wrapText="1"/>
    </x:xf>
    <x:xf numFmtId="205" fontId="6" fillId="0" borderId="4" xfId="0" applyNumberFormat="1" applyFont="1" applyFill="1" applyBorder="1" applyAlignment="1">
      <x:alignment vertical="center" wrapText="1"/>
    </x:xf>
    <x:xf numFmtId="205" fontId="5" fillId="3" borderId="4" xfId="0" applyNumberFormat="1" applyFont="1" applyFill="1" applyBorder="1" applyAlignment="1">
      <x:alignment vertical="center" wrapText="1"/>
    </x:xf>
    <x:xf numFmtId="205" fontId="4" fillId="0" borderId="5" xfId="0" applyNumberFormat="1" applyFont="1" applyFill="1" applyBorder="1" applyAlignment="1">
      <x:alignment vertical="center" wrapText="1"/>
    </x:xf>
    <x:xf numFmtId="205" fontId="6" fillId="0" borderId="5" xfId="0" applyNumberFormat="1" applyFont="1" applyFill="1" applyBorder="1" applyAlignment="1">
      <x:alignment vertical="center" wrapText="1"/>
    </x:xf>
    <x:xf numFmtId="205" fontId="5" fillId="3" borderId="5" xfId="0" applyNumberFormat="1" applyFont="1" applyFill="1" applyBorder="1" applyAlignment="1">
      <x:alignment vertical="center" wrapText="1"/>
    </x:xf>
    <x:xf numFmtId="205" fontId="4" fillId="0" borderId="6" xfId="0" applyNumberFormat="1" applyFont="1" applyFill="1" applyBorder="1" applyAlignment="1">
      <x:alignment vertical="center" wrapText="1"/>
    </x:xf>
    <x:xf numFmtId="205" fontId="6" fillId="0" borderId="6" xfId="0" applyNumberFormat="1" applyFont="1" applyFill="1" applyBorder="1" applyAlignment="1">
      <x:alignment vertical="center" wrapText="1"/>
    </x:xf>
    <x:xf numFmtId="205" fontId="5" fillId="3" borderId="6" xfId="0" applyNumberFormat="1" applyFont="1" applyFill="1" applyBorder="1" applyAlignment="1">
      <x:alignment vertical="center" wrapText="1"/>
    </x:xf>
    <x:xf numFmtId="206" fontId="4" fillId="0" borderId="4" xfId="0" applyNumberFormat="1" applyFont="1" applyFill="1" applyBorder="1" applyAlignment="1">
      <x:alignment vertical="center" wrapText="1"/>
    </x:xf>
    <x:xf numFmtId="206" fontId="4" fillId="0" borderId="5" xfId="0" applyNumberFormat="1" applyFont="1" applyFill="1" applyBorder="1" applyAlignment="1">
      <x:alignment vertical="center" wrapText="1"/>
    </x:xf>
    <x:xf numFmtId="206" fontId="4" fillId="0" borderId="6" xfId="0" applyNumberFormat="1" applyFont="1" applyFill="1" applyBorder="1" applyAlignment="1">
      <x:alignment vertical="center" wrapText="1"/>
    </x:xf>
    <x:xf numFmtId="203" fontId="6" fillId="0" borderId="4" xfId="0" applyNumberFormat="1" applyFont="1" applyFill="1" applyBorder="1" applyAlignment="1">
      <x:alignment vertical="center" wrapText="1"/>
    </x:xf>
    <x:xf numFmtId="203" fontId="6" fillId="0" borderId="5" xfId="0" applyNumberFormat="1" applyFont="1" applyFill="1" applyBorder="1" applyAlignment="1">
      <x:alignment vertical="center" wrapText="1"/>
    </x:xf>
    <x:xf numFmtId="203" fontId="6" fillId="0" borderId="6" xfId="0" applyNumberFormat="1" applyFont="1" applyFill="1" applyBorder="1" applyAlignment="1">
      <x:alignment vertical="center" wrapText="1"/>
    </x:xf>
    <x:xf numFmtId="207" fontId="5" fillId="3" borderId="4" xfId="0" applyNumberFormat="1" applyFont="1" applyFill="1" applyBorder="1" applyAlignment="1">
      <x:alignment vertical="center" wrapText="1"/>
    </x:xf>
    <x:xf numFmtId="207" fontId="5" fillId="3" borderId="5" xfId="0" applyNumberFormat="1" applyFont="1" applyFill="1" applyBorder="1" applyAlignment="1">
      <x:alignment vertical="center" wrapText="1"/>
    </x:xf>
    <x:xf numFmtId="207" fontId="5" fillId="3" borderId="6" xfId="0" applyNumberFormat="1" applyFont="1" applyFill="1" applyBorder="1" applyAlignment="1">
      <x:alignment vertical="center" wrapText="1"/>
    </x:xf>
    <x:xf numFmtId="208" fontId="6" fillId="0" borderId="4" xfId="0" applyNumberFormat="1" applyFont="1" applyFill="1" applyBorder="1" applyAlignment="1">
      <x:alignment vertical="center" wrapText="1"/>
    </x:xf>
    <x:xf numFmtId="208" fontId="6" fillId="0" borderId="5" xfId="0" applyNumberFormat="1" applyFont="1" applyFill="1" applyBorder="1" applyAlignment="1">
      <x:alignment vertical="center" wrapText="1"/>
    </x:xf>
    <x:xf numFmtId="208" fontId="6" fillId="0" borderId="6" xfId="0" applyNumberFormat="1" applyFont="1" applyFill="1" applyBorder="1" applyAlignment="1">
      <x:alignment vertical="center" wrapText="1"/>
    </x:xf>
    <x:xf numFmtId="203" fontId="4" fillId="0" borderId="4" xfId="0" applyNumberFormat="1" applyFont="1" applyFill="1" applyBorder="1" applyAlignment="1">
      <x:alignment vertical="center" wrapText="1"/>
    </x:xf>
    <x:xf numFmtId="203" fontId="4" fillId="0" borderId="5" xfId="0" applyNumberFormat="1" applyFont="1" applyFill="1" applyBorder="1" applyAlignment="1">
      <x:alignment vertical="center" wrapText="1"/>
    </x:xf>
    <x:xf numFmtId="203" fontId="4" fillId="0" borderId="6" xfId="0" applyNumberFormat="1" applyFont="1" applyFill="1" applyBorder="1" applyAlignment="1">
      <x:alignment vertical="center" wrapText="1"/>
    </x:xf>
    <x:xf numFmtId="208" fontId="4" fillId="0" borderId="4" xfId="0" applyNumberFormat="1" applyFont="1" applyFill="1" applyBorder="1" applyAlignment="1">
      <x:alignment vertical="center" wrapText="1"/>
    </x:xf>
    <x:xf numFmtId="208" fontId="4" fillId="0" borderId="5" xfId="0" applyNumberFormat="1" applyFont="1" applyFill="1" applyBorder="1" applyAlignment="1">
      <x:alignment vertical="center" wrapText="1"/>
    </x:xf>
    <x:xf numFmtId="208" fontId="4" fillId="0" borderId="6" xfId="0" applyNumberFormat="1" applyFont="1" applyFill="1" applyBorder="1" applyAlignment="1">
      <x:alignment vertical="center" wrapText="1"/>
    </x:xf>
    <x:xf numFmtId="207" fontId="4" fillId="0" borderId="4" xfId="0" applyNumberFormat="1" applyFont="1" applyFill="1" applyBorder="1" applyAlignment="1">
      <x:alignment vertical="center" wrapText="1"/>
    </x:xf>
    <x:xf numFmtId="207" fontId="4" fillId="0" borderId="5" xfId="0" applyNumberFormat="1" applyFont="1" applyFill="1" applyBorder="1" applyAlignment="1">
      <x:alignment vertical="center" wrapText="1"/>
    </x:xf>
    <x:xf numFmtId="207" fontId="4" fillId="0" borderId="6" xfId="0" applyNumberFormat="1" applyFont="1" applyFill="1" applyBorder="1" applyAlignment="1">
      <x:alignment vertical="center" wrapText="1"/>
    </x:xf>
    <x:xf numFmtId="202" fontId="6" fillId="0" borderId="4" xfId="0" applyNumberFormat="1" applyFont="1" applyFill="1" applyBorder="1" applyAlignment="1">
      <x:alignment vertical="center" wrapText="1"/>
    </x:xf>
    <x:xf numFmtId="202" fontId="6" fillId="0" borderId="5" xfId="0" applyNumberFormat="1" applyFont="1" applyFill="1" applyBorder="1" applyAlignment="1">
      <x:alignment vertical="center" wrapText="1"/>
    </x:xf>
    <x:xf numFmtId="202" fontId="6" fillId="0" borderId="6" xfId="0" applyNumberFormat="1" applyFont="1" applyFill="1" applyBorder="1" applyAlignment="1">
      <x:alignment vertical="center" wrapText="1"/>
    </x:xf>
    <x:xf numFmtId="209" fontId="6" fillId="0" borderId="4" xfId="0" applyNumberFormat="1" applyFont="1" applyFill="1" applyBorder="1" applyAlignment="1">
      <x:alignment vertical="center" wrapText="1"/>
    </x:xf>
    <x:xf numFmtId="209" fontId="4" fillId="0" borderId="4" xfId="0" applyNumberFormat="1" applyFont="1" applyFill="1" applyBorder="1" applyAlignment="1">
      <x:alignment vertical="center" wrapText="1"/>
    </x:xf>
    <x:xf numFmtId="209" fontId="6" fillId="0" borderId="5" xfId="0" applyNumberFormat="1" applyFont="1" applyFill="1" applyBorder="1" applyAlignment="1">
      <x:alignment vertical="center" wrapText="1"/>
    </x:xf>
    <x:xf numFmtId="209" fontId="4" fillId="0" borderId="5" xfId="0" applyNumberFormat="1" applyFont="1" applyFill="1" applyBorder="1" applyAlignment="1">
      <x:alignment vertical="center" wrapText="1"/>
    </x:xf>
    <x:xf numFmtId="209" fontId="6" fillId="0" borderId="6" xfId="0" applyNumberFormat="1" applyFont="1" applyFill="1" applyBorder="1" applyAlignment="1">
      <x:alignment vertical="center" wrapText="1"/>
    </x:xf>
    <x:xf numFmtId="209" fontId="4" fillId="0" borderId="6" xfId="0" applyNumberFormat="1" applyFont="1" applyFill="1" applyBorder="1" applyAlignment="1">
      <x:alignment vertical="center" wrapText="1"/>
    </x:xf>
    <x:xf numFmtId="210" fontId="5" fillId="3" borderId="4" xfId="0" applyNumberFormat="1" applyFont="1" applyFill="1" applyBorder="1" applyAlignment="1">
      <x:alignment vertical="center" wrapText="1"/>
    </x:xf>
    <x:xf numFmtId="210" fontId="5" fillId="3" borderId="5" xfId="0" applyNumberFormat="1" applyFont="1" applyFill="1" applyBorder="1" applyAlignment="1">
      <x:alignment vertical="center" wrapText="1"/>
    </x:xf>
    <x:xf numFmtId="210" fontId="5" fillId="3" borderId="6" xfId="0" applyNumberFormat="1" applyFont="1" applyFill="1" applyBorder="1" applyAlignment="1">
      <x:alignment vertical="center" wrapText="1"/>
    </x:xf>
    <x:xf numFmtId="211" fontId="5" fillId="3" borderId="4" xfId="0" applyNumberFormat="1" applyFont="1" applyFill="1" applyBorder="1" applyAlignment="1">
      <x:alignment vertical="center" wrapText="1"/>
    </x:xf>
    <x:xf numFmtId="211" fontId="5" fillId="3" borderId="5" xfId="0" applyNumberFormat="1" applyFont="1" applyFill="1" applyBorder="1" applyAlignment="1">
      <x:alignment vertical="center" wrapText="1"/>
    </x:xf>
    <x:xf numFmtId="211" fontId="5" fillId="3" borderId="6" xfId="0" applyNumberFormat="1" applyFont="1" applyFill="1" applyBorder="1" applyAlignment="1">
      <x:alignment vertical="center" wrapText="1"/>
    </x:xf>
    <x:xf numFmtId="200" fontId="6" fillId="0" borderId="4" xfId="0" applyNumberFormat="1" applyFont="1" applyFill="1" applyBorder="1" applyAlignment="1">
      <x:alignment vertical="center" wrapText="1"/>
    </x:xf>
    <x:xf numFmtId="200" fontId="6" fillId="0" borderId="5" xfId="0" applyNumberFormat="1" applyFont="1" applyFill="1" applyBorder="1" applyAlignment="1">
      <x:alignment vertical="center" wrapText="1"/>
    </x:xf>
    <x:xf numFmtId="200" fontId="6" fillId="0" borderId="6" xfId="0" applyNumberFormat="1" applyFont="1" applyFill="1" applyBorder="1" applyAlignment="1">
      <x:alignment vertical="center" wrapText="1"/>
    </x:xf>
    <x:xf numFmtId="0" fontId="3" fillId="0" borderId="4" xfId="0" applyNumberFormat="1" applyFont="1" applyFill="1" applyBorder="1" applyAlignment="1">
      <x:alignment vertical="center" wrapText="1"/>
    </x:xf>
    <x:xf numFmtId="0" fontId="3" fillId="0" borderId="5" xfId="0" applyNumberFormat="1" applyFont="1" applyFill="1" applyBorder="1" applyAlignment="1">
      <x:alignment vertical="center" wrapText="1"/>
    </x:xf>
    <x:xf numFmtId="0" fontId="3" fillId="0" borderId="6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0" xfId="0" applyNumberFormat="1" applyFont="1" applyFill="1" applyBorder="1" applyAlignment="1">
      <x:alignment wrapText="1"/>
    </x:xf>
    <x:xf numFmtId="0" fontId="2" fillId="6" borderId="0" xfId="0" applyNumberFormat="1" applyFont="1" applyFill="1" applyBorder="1" applyAlignment="1">
      <x:alignment vertical="center" wrapText="1"/>
    </x:xf>
    <x:xf numFmtId="204" fontId="6" fillId="0" borderId="4" xfId="0" applyNumberFormat="1" applyFont="1" applyFill="1" applyBorder="1" applyAlignment="1">
      <x:alignment vertical="center" wrapText="1"/>
    </x:xf>
    <x:xf numFmtId="204" fontId="6" fillId="0" borderId="5" xfId="0" applyNumberFormat="1" applyFont="1" applyFill="1" applyBorder="1" applyAlignment="1">
      <x:alignment vertical="center" wrapText="1"/>
    </x:xf>
    <x:xf numFmtId="204" fontId="6" fillId="0" borderId="6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/>
    <x:xf numFmtId="0" fontId="8" fillId="0" borderId="4" xfId="0" applyNumberFormat="1" applyFont="1" applyFill="1" applyBorder="1"/>
    <x:xf numFmtId="0" fontId="8" fillId="0" borderId="5" xfId="0" applyNumberFormat="1" applyFont="1" applyFill="1" applyBorder="1"/>
    <x:xf numFmtId="0" fontId="8" fillId="0" borderId="6" xfId="0" applyNumberFormat="1" applyFont="1" applyFill="1" applyBorder="1"/>
    <x:xf numFmtId="0" fontId="8" fillId="0" borderId="4" xfId="0" applyNumberFormat="1" applyFont="1" applyFill="1" applyBorder="1" applyAlignment="1">
      <x:alignment wrapText="1"/>
    </x:xf>
    <x:xf numFmtId="0" fontId="8" fillId="0" borderId="5" xfId="0" applyNumberFormat="1" applyFont="1" applyFill="1" applyBorder="1" applyAlignment="1">
      <x:alignment wrapText="1"/>
    </x:xf>
    <x:xf numFmtId="0" fontId="8" fillId="0" borderId="6" xfId="0" applyNumberFormat="1" applyFont="1" applyFill="1" applyBorder="1" applyAlignment="1">
      <x:alignment wrapText="1"/>
    </x:xf>
    <x:xf numFmtId="0" fontId="8" fillId="0" borderId="4" xfId="0" applyNumberFormat="1" applyFont="1" applyFill="1" applyBorder="1" applyAlignment="1">
      <x:alignment vertical="center" wrapText="1"/>
    </x:xf>
    <x:xf numFmtId="0" fontId="8" fillId="0" borderId="5" xfId="0" applyNumberFormat="1" applyFont="1" applyFill="1" applyBorder="1" applyAlignment="1">
      <x:alignment vertical="center" wrapText="1"/>
    </x:xf>
    <x:xf numFmtId="0" fontId="8" fillId="0" borderId="6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6">
    <x:dxf>
      <x:font>
        <x:b/>
        <x:color rgb="FF138A5B"/>
      </x:font>
      <x:fill>
        <x:patternFill patternType="solid">
          <x:bgColor rgb="FFE7F7F5"/>
        </x:patternFill>
      </x:fill>
    </x:dxf>
    <x:dxf>
      <x:font>
        <x:b/>
        <x:color rgb="FFD64545"/>
      </x:font>
      <x:fill>
        <x:patternFill patternType="solid">
          <x:bgColor rgb="FFFCEBEC"/>
        </x:patternFill>
      </x:fill>
    </x:dxf>
    <x:dxf>
      <x:font>
        <x:b/>
        <x:color rgb="FF138A5B"/>
      </x:font>
      <x:fill>
        <x:patternFill patternType="solid">
          <x:bgColor rgb="FFE7F7F5"/>
        </x:patternFill>
      </x:fill>
    </x:dxf>
    <x:dxf>
      <x:font>
        <x:b/>
        <x:color rgb="FFD64545"/>
      </x:font>
      <x:fill>
        <x:patternFill patternType="solid">
          <x:bgColor rgb="FFFCEBEC"/>
        </x:patternFill>
      </x:fill>
    </x:dxf>
    <x:dxf>
      <x:font>
        <x:b/>
        <x:color rgb="FF138A5B"/>
      </x:font>
      <x:fill>
        <x:patternFill patternType="solid">
          <x:bgColor rgb="FFE7F7F5"/>
        </x:patternFill>
      </x:fill>
    </x:dxf>
    <x:dxf>
      <x:font>
        <x:b/>
        <x:color rgb="FFD64545"/>
      </x:font>
      <x:fill>
        <x:patternFill patternType="solid">
          <x:bgColor rgb="FFFCEB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b875baa564123" /><Relationship Type="http://schemas.openxmlformats.org/officeDocument/2006/relationships/theme" Target="/xl/theme/theme1.xml" Id="R310a934c563a4189" /><Relationship Type="http://schemas.openxmlformats.org/officeDocument/2006/relationships/sharedStrings" Target="/xl/sharedStrings.xml" Id="R919d3d0d9c8745e2" /><Relationship Type="http://schemas.openxmlformats.org/officeDocument/2006/relationships/worksheet" Target="/xl/worksheets/sheet1.xml" Id="R6e4a1bab569c4dee" /><Relationship Type="http://schemas.openxmlformats.org/officeDocument/2006/relationships/worksheet" Target="/xl/worksheets/sheet2.xml" Id="Rbe9f5bb930a84448" /><Relationship Type="http://schemas.openxmlformats.org/officeDocument/2006/relationships/worksheet" Target="/xl/worksheets/sheet3.xml" Id="Rf589ef02db894f0b" /><Relationship Type="http://schemas.openxmlformats.org/officeDocument/2006/relationships/worksheet" Target="/xl/worksheets/sheet4.xml" Id="R5e1e624500244902" /><Relationship Type="http://schemas.openxmlformats.org/officeDocument/2006/relationships/worksheet" Target="/xl/worksheets/sheet5.xml" Id="R623bb39b17cc4323" /><Relationship Type="http://schemas.openxmlformats.org/officeDocument/2006/relationships/worksheet" Target="/xl/worksheets/sheet6.xml" Id="R2a16cb204da84c2e" /><Relationship Type="http://schemas.openxmlformats.org/officeDocument/2006/relationships/worksheet" Target="/xl/worksheets/sheet7.xml" Id="Rf85982d186e249cc" /><Relationship Type="http://schemas.openxmlformats.org/officeDocument/2006/relationships/worksheet" Target="/xl/worksheets/sheet8.xml" Id="R05b6f624fa0f40c6" /><Relationship Type="http://schemas.openxmlformats.org/officeDocument/2006/relationships/worksheet" Target="/xl/worksheets/sheet9.xml" Id="Rc09cb4ae20e740b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1a3a31c1bdf4538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099eec50b5e3489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Margin through support and the policy cliff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Before support</c:v>
          </c:tx>
          <c:cat>
            <c:strRef>
              <c:f>'START-HERE'!$A$7:$A$12</c:f>
              <c:strCache>
                <c:ptCount val="0"/>
              </c:strCache>
            </c:strRef>
          </c:cat>
          <c:val>
            <c:numRef>
              <c:f>'START-HERE'!$B$7:$B$12</c:f>
              <c:numCache>
                <c:formatCode>$0.00;[Red]($0.00);-</c:formatCode>
                <c:ptCount val="0"/>
              </c:numCache>
            </c:numRef>
          </c:val>
        </c:ser>
        <c:ser>
          <c:idx val="1"/>
          <c:order val="1"/>
          <c:tx>
            <c:v>Full support</c:v>
          </c:tx>
          <c:cat>
            <c:strRef>
              <c:f>'START-HERE'!$A$7:$A$12</c:f>
              <c:strCache>
                <c:ptCount val="0"/>
              </c:strCache>
            </c:strRef>
          </c:cat>
          <c:val>
            <c:numRef>
              <c:f>'START-HERE'!$C$7:$C$12</c:f>
              <c:numCache>
                <c:formatCode>$0.00;[Red]($0.00);-</c:formatCode>
                <c:ptCount val="0"/>
              </c:numCache>
            </c:numRef>
          </c:val>
        </c:ser>
        <c:ser>
          <c:idx val="2"/>
          <c:order val="2"/>
          <c:tx>
            <c:v>50% haircut</c:v>
          </c:tx>
          <c:cat>
            <c:strRef>
              <c:f>'START-HERE'!$A$7:$A$12</c:f>
              <c:strCache>
                <c:ptCount val="0"/>
              </c:strCache>
            </c:strRef>
          </c:cat>
          <c:val>
            <c:numRef>
              <c:f>'START-HERE'!$D$7:$D$12</c:f>
              <c:numCache>
                <c:formatCode>$0.00;[Red]($0.00);-</c:formatCode>
                <c:ptCount val="0"/>
              </c:numCache>
            </c:numRef>
          </c:val>
        </c:ser>
        <c:ser>
          <c:idx val="3"/>
          <c:order val="3"/>
          <c:tx>
            <c:v>Policy cliff</c:v>
          </c:tx>
          <c:cat>
            <c:strRef>
              <c:f>'START-HERE'!$A$7:$A$12</c:f>
              <c:strCache>
                <c:ptCount val="0"/>
              </c:strCache>
            </c:strRef>
          </c:cat>
          <c:val>
            <c:numRef>
              <c:f>'START-HERE'!$E$7:$E$12</c:f>
              <c:numCache>
                <c:formatCode>$0.00;[Red]($0.00);-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$0.0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Delivered cost before support, after support, and after expiry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Pre-support LCOH</c:v>
          </c:tx>
          <c:cat>
            <c:strRef>
              <c:f>'MONEY-MAP'!$A$14:$A$19</c:f>
              <c:strCache>
                <c:ptCount val="0"/>
              </c:strCache>
            </c:strRef>
          </c:cat>
          <c:val>
            <c:numRef>
              <c:f>'MONEY-MAP'!$B$14:$B$19</c:f>
              <c:numCache>
                <c:formatCode>$0.00</c:formatCode>
                <c:ptCount val="0"/>
              </c:numCache>
            </c:numRef>
          </c:val>
        </c:ser>
        <c:ser>
          <c:idx val="1"/>
          <c:order val="1"/>
          <c:tx>
            <c:v>Buyer price</c:v>
          </c:tx>
          <c:cat>
            <c:strRef>
              <c:f>'MONEY-MAP'!$A$14:$A$19</c:f>
              <c:strCache>
                <c:ptCount val="0"/>
              </c:strCache>
            </c:strRef>
          </c:cat>
          <c:val>
            <c:numRef>
              <c:f>'MONEY-MAP'!$C$14:$C$19</c:f>
              <c:numCache>
                <c:formatCode>$0.00</c:formatCode>
                <c:ptCount val="0"/>
              </c:numCache>
            </c:numRef>
          </c:val>
        </c:ser>
        <c:ser>
          <c:idx val="2"/>
          <c:order val="2"/>
          <c:tx>
            <c:v>Full-support cost</c:v>
          </c:tx>
          <c:cat>
            <c:strRef>
              <c:f>'MONEY-MAP'!$A$14:$A$19</c:f>
              <c:strCache>
                <c:ptCount val="0"/>
              </c:strCache>
            </c:strRef>
          </c:cat>
          <c:val>
            <c:numRef>
              <c:f>'MONEY-MAP'!$D$14:$D$19</c:f>
              <c:numCache>
                <c:formatCode>$0.00</c:formatCode>
                <c:ptCount val="0"/>
              </c:numCache>
            </c:numRef>
          </c:val>
        </c:ser>
        <c:ser>
          <c:idx val="3"/>
          <c:order val="3"/>
          <c:tx>
            <c:v>50% haircut cost</c:v>
          </c:tx>
          <c:cat>
            <c:strRef>
              <c:f>'MONEY-MAP'!$A$14:$A$19</c:f>
              <c:strCache>
                <c:ptCount val="0"/>
              </c:strCache>
            </c:strRef>
          </c:cat>
          <c:val>
            <c:numRef>
              <c:f>'MONEY-MAP'!$E$14:$E$19</c:f>
              <c:numCache>
                <c:formatCode>$0.00</c:formatCode>
                <c:ptCount val="0"/>
              </c:numCache>
            </c:numRef>
          </c:val>
        </c:ser>
        <c:ser>
          <c:idx val="4"/>
          <c:order val="4"/>
          <c:tx>
            <c:v>Post-expiry LCOH</c:v>
          </c:tx>
          <c:cat>
            <c:strRef>
              <c:f>'MONEY-MAP'!$A$14:$A$19</c:f>
              <c:strCache>
                <c:ptCount val="0"/>
              </c:strCache>
            </c:strRef>
          </c:cat>
          <c:val>
            <c:numRef>
              <c:f>'MONEY-MAP'!$F$14:$F$19</c:f>
              <c:numCache>
                <c:formatCode>$0.00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$0.0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8</xdr:col>
      <xdr:colOff>0</xdr:colOff>
      <xdr:row>4</xdr:row>
      <xdr:rowOff>0</xdr:rowOff>
    </xdr:from>
    <xdr:to>
      <xdr:col>19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1a3a31c1bdf453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7</xdr:col>
      <xdr:colOff>0</xdr:colOff>
      <xdr:row>12</xdr:row>
      <xdr:rowOff>0</xdr:rowOff>
    </xdr:from>
    <xdr:to>
      <xdr:col>19</xdr:col>
      <xdr:colOff>0</xdr:colOff>
      <xdr:row>30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99eec50b5e3489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fb42b56c58634975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2.xml" Id="R568dd44bd60648b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25" hidden="0" customWidth="1"/>
    <x:col min="7" max="7" width="25" hidden="0" customWidth="1"/>
    <x:col min="8" max="8" width="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  <x:col min="18" max="18" width="13" hidden="0" customWidth="1"/>
    <x:col min="19" max="19" width="13" hidden="0" customWidth="1"/>
  </x:cols>
  <x:sheetData>
    <x:row r="1" ht="32" customHeight="1">
      <x:c r="A1" s="4" t="str">
        <x:v>Bankable | Hydrogen Policy Resilience Calculator</x:v>
      </x:c>
      <x:c r="B1" s="4" t="str">
        <x:v>Bankable | Hydrogen Policy Resilience Calculator</x:v>
      </x:c>
      <x:c r="C1" s="4" t="str">
        <x:v>Bankable | Hydrogen Policy Resilience Calculator</x:v>
      </x:c>
      <x:c r="D1" s="4" t="str">
        <x:v>Bankable | Hydrogen Policy Resilience Calculator</x:v>
      </x:c>
      <x:c r="E1" s="4" t="str">
        <x:v>Bankable | Hydrogen Policy Resilience Calculator</x:v>
      </x:c>
      <x:c r="F1" s="4" t="str">
        <x:v>Bankable | Hydrogen Policy Resilience Calculator</x:v>
      </x:c>
      <x:c r="G1" s="4" t="str">
        <x:v>Bankable | Hydrogen Policy Resilience Calculator</x:v>
      </x:c>
      <x:c r="H1" s="4" t="str">
        <x:v>Bankable | Hydrogen Policy Resilience Calculator</x:v>
      </x:c>
      <x:c r="I1" s="4" t="str">
        <x:v>Bankable | Hydrogen Policy Resilience Calculator</x:v>
      </x:c>
      <x:c r="J1" s="4" t="str">
        <x:v>Bankable | Hydrogen Policy Resilience Calculator</x:v>
      </x:c>
      <x:c r="K1" s="4" t="str">
        <x:v>Bankable | Hydrogen Policy Resilience Calculator</x:v>
      </x:c>
      <x:c r="L1" s="4" t="str">
        <x:v>Bankable | Hydrogen Policy Resilience Calculator</x:v>
      </x:c>
      <x:c r="M1" s="4" t="str">
        <x:v>Bankable | Hydrogen Policy Resilience Calculator</x:v>
      </x:c>
      <x:c r="N1" s="4" t="str">
        <x:v>Bankable | Hydrogen Policy Resilience Calculator</x:v>
      </x:c>
      <x:c r="O1" s="4" t="str">
        <x:v>Bankable | Hydrogen Policy Resilience Calculator</x:v>
      </x:c>
      <x:c r="P1" s="4" t="str">
        <x:v>Bankable | Hydrogen Policy Resilience Calculator</x:v>
      </x:c>
      <x:c r="Q1" s="4" t="str">
        <x:v>Bankable | Hydrogen Policy Resilience Calculator</x:v>
      </x:c>
      <x:c r="R1" s="4" t="str">
        <x:v>Bankable | Hydrogen Policy Resilience Calculator</x:v>
      </x:c>
      <x:c r="S1" s="4" t="str">
        <x:v>Bankable | Hydrogen Policy Resilience Calculator</x:v>
      </x:c>
    </x:row>
    <x:row r="2" ht="32" customHeight="1">
      <x:c r="A2" s="4" t="str">
        <x:v>Bankable | Hydrogen Policy Resilience Calculator</x:v>
      </x:c>
      <x:c r="B2" s="4" t="str">
        <x:v>Bankable | Hydrogen Policy Resilience Calculator</x:v>
      </x:c>
      <x:c r="C2" s="4" t="str">
        <x:v>Bankable | Hydrogen Policy Resilience Calculator</x:v>
      </x:c>
      <x:c r="D2" s="4" t="str">
        <x:v>Bankable | Hydrogen Policy Resilience Calculator</x:v>
      </x:c>
      <x:c r="E2" s="4" t="str">
        <x:v>Bankable | Hydrogen Policy Resilience Calculator</x:v>
      </x:c>
      <x:c r="F2" s="4" t="str">
        <x:v>Bankable | Hydrogen Policy Resilience Calculator</x:v>
      </x:c>
      <x:c r="G2" s="4" t="str">
        <x:v>Bankable | Hydrogen Policy Resilience Calculator</x:v>
      </x:c>
      <x:c r="H2" s="4" t="str">
        <x:v>Bankable | Hydrogen Policy Resilience Calculator</x:v>
      </x:c>
      <x:c r="I2" s="4" t="str">
        <x:v>Bankable | Hydrogen Policy Resilience Calculator</x:v>
      </x:c>
      <x:c r="J2" s="4" t="str">
        <x:v>Bankable | Hydrogen Policy Resilience Calculator</x:v>
      </x:c>
      <x:c r="K2" s="4" t="str">
        <x:v>Bankable | Hydrogen Policy Resilience Calculator</x:v>
      </x:c>
      <x:c r="L2" s="4" t="str">
        <x:v>Bankable | Hydrogen Policy Resilience Calculator</x:v>
      </x:c>
      <x:c r="M2" s="4" t="str">
        <x:v>Bankable | Hydrogen Policy Resilience Calculator</x:v>
      </x:c>
      <x:c r="N2" s="4" t="str">
        <x:v>Bankable | Hydrogen Policy Resilience Calculator</x:v>
      </x:c>
      <x:c r="O2" s="4" t="str">
        <x:v>Bankable | Hydrogen Policy Resilience Calculator</x:v>
      </x:c>
      <x:c r="P2" s="4" t="str">
        <x:v>Bankable | Hydrogen Policy Resilience Calculator</x:v>
      </x:c>
      <x:c r="Q2" s="4" t="str">
        <x:v>Bankable | Hydrogen Policy Resilience Calculator</x:v>
      </x:c>
      <x:c r="R2" s="4" t="str">
        <x:v>Bankable | Hydrogen Policy Resilience Calculator</x:v>
      </x:c>
      <x:c r="S2" s="4" t="str">
        <x:v>Bankable | Hydrogen Policy Resilience Calculator</x:v>
      </x:c>
    </x:row>
    <x:row r="3">
      <x:c r="A3" s="8" t="str">
        <x:v>Editable screening model. Blue-font cells are inputs; green-font cells link across sheets; black cells are formulas. Illustrative cases are not bids or investment advice.</x:v>
      </x:c>
      <x:c r="B3" s="8" t="str">
        <x:v>Editable screening model. Blue-font cells are inputs; green-font cells link across sheets; black cells are formulas. Illustrative cases are not bids or investment advice.</x:v>
      </x:c>
      <x:c r="C3" s="8" t="str">
        <x:v>Editable screening model. Blue-font cells are inputs; green-font cells link across sheets; black cells are formulas. Illustrative cases are not bids or investment advice.</x:v>
      </x:c>
      <x:c r="D3" s="8" t="str">
        <x:v>Editable screening model. Blue-font cells are inputs; green-font cells link across sheets; black cells are formulas. Illustrative cases are not bids or investment advice.</x:v>
      </x:c>
      <x:c r="E3" s="8" t="str">
        <x:v>Editable screening model. Blue-font cells are inputs; green-font cells link across sheets; black cells are formulas. Illustrative cases are not bids or investment advice.</x:v>
      </x:c>
      <x:c r="F3" s="8" t="str">
        <x:v>Editable screening model. Blue-font cells are inputs; green-font cells link across sheets; black cells are formulas. Illustrative cases are not bids or investment advice.</x:v>
      </x:c>
      <x:c r="G3" s="8" t="str">
        <x:v>Editable screening model. Blue-font cells are inputs; green-font cells link across sheets; black cells are formulas. Illustrative cases are not bids or investment advice.</x:v>
      </x:c>
      <x:c r="H3" s="8" t="str">
        <x:v>Editable screening model. Blue-font cells are inputs; green-font cells link across sheets; black cells are formulas. Illustrative cases are not bids or investment advice.</x:v>
      </x:c>
      <x:c r="I3" s="8" t="str">
        <x:v>Editable screening model. Blue-font cells are inputs; green-font cells link across sheets; black cells are formulas. Illustrative cases are not bids or investment advice.</x:v>
      </x:c>
      <x:c r="J3" s="8" t="str">
        <x:v>Editable screening model. Blue-font cells are inputs; green-font cells link across sheets; black cells are formulas. Illustrative cases are not bids or investment advice.</x:v>
      </x:c>
      <x:c r="K3" s="8" t="str">
        <x:v>Editable screening model. Blue-font cells are inputs; green-font cells link across sheets; black cells are formulas. Illustrative cases are not bids or investment advice.</x:v>
      </x:c>
      <x:c r="L3" s="8" t="str">
        <x:v>Editable screening model. Blue-font cells are inputs; green-font cells link across sheets; black cells are formulas. Illustrative cases are not bids or investment advice.</x:v>
      </x:c>
      <x:c r="M3" s="8" t="str">
        <x:v>Editable screening model. Blue-font cells are inputs; green-font cells link across sheets; black cells are formulas. Illustrative cases are not bids or investment advice.</x:v>
      </x:c>
      <x:c r="N3" s="8" t="str">
        <x:v>Editable screening model. Blue-font cells are inputs; green-font cells link across sheets; black cells are formulas. Illustrative cases are not bids or investment advice.</x:v>
      </x:c>
      <x:c r="O3" s="8" t="str">
        <x:v>Editable screening model. Blue-font cells are inputs; green-font cells link across sheets; black cells are formulas. Illustrative cases are not bids or investment advice.</x:v>
      </x:c>
      <x:c r="P3" s="8" t="str">
        <x:v>Editable screening model. Blue-font cells are inputs; green-font cells link across sheets; black cells are formulas. Illustrative cases are not bids or investment advice.</x:v>
      </x:c>
      <x:c r="Q3" s="8" t="str">
        <x:v>Editable screening model. Blue-font cells are inputs; green-font cells link across sheets; black cells are formulas. Illustrative cases are not bids or investment advice.</x:v>
      </x:c>
      <x:c r="R3" s="8" t="str">
        <x:v>Editable screening model. Blue-font cells are inputs; green-font cells link across sheets; black cells are formulas. Illustrative cases are not bids or investment advice.</x:v>
      </x:c>
      <x:c r="S3" s="8" t="str">
        <x:v>Editable screening model. Blue-font cells are inputs; green-font cells link across sheets; black cells are formulas. Illustrative cases are not bids or investment advice.</x:v>
      </x:c>
    </x:row>
    <x:row r="5" ht="22" customHeight="1">
      <x:c r="A5" s="113" t="str">
        <x:v>DECISION OUTPUTS</x:v>
      </x:c>
      <x:c r="B5" s="113" t="str">
        <x:v>DECISION OUTPUTS</x:v>
      </x:c>
      <x:c r="C5" s="113" t="str">
        <x:v>DECISION OUTPUTS</x:v>
      </x:c>
      <x:c r="D5" s="113" t="str">
        <x:v>DECISION OUTPUTS</x:v>
      </x:c>
      <x:c r="E5" s="113" t="str">
        <x:v>DECISION OUTPUTS</x:v>
      </x:c>
      <x:c r="F5" s="113" t="str">
        <x:v>DECISION OUTPUTS</x:v>
      </x:c>
      <x:c r="G5" s="113" t="str">
        <x:v>DECISION OUTPUTS</x:v>
      </x:c>
    </x:row>
    <x:row r="6" ht="34" customHeight="1">
      <x:c r="A6" s="17" t="str">
        <x:v>Illustrative case</x:v>
      </x:c>
      <x:c r="B6" s="18" t="str">
        <x:v>Before support</x:v>
      </x:c>
      <x:c r="C6" s="18" t="str">
        <x:v>Full support</x:v>
      </x:c>
      <x:c r="D6" s="18" t="str">
        <x:v>50% haircut</x:v>
      </x:c>
      <x:c r="E6" s="18" t="str">
        <x:v>Policy cliff</x:v>
      </x:c>
      <x:c r="F6" s="18" t="str">
        <x:v>Verdict</x:v>
      </x:c>
      <x:c r="G6" s="19" t="str">
        <x:v>Action</x:v>
      </x:c>
    </x:row>
    <x:row r="7">
      <x:c r="A7" s="55" t="str">
        <x:f>'RESILIENCE'!A5</x:f>
        <x:v>California renewable electrolysis</x:v>
      </x:c>
      <x:c r="B7" s="106" t="n">
        <x:f>'RESILIENCE'!B5</x:f>
        <x:v>-0.7000000000000002</x:v>
      </x:c>
      <x:c r="C7" s="106" t="n">
        <x:f>'RESILIENCE'!H5</x:f>
        <x:v>2.1603000000000003</x:v>
      </x:c>
      <x:c r="D7" s="106" t="n">
        <x:f>'RESILIENCE'!J5</x:f>
        <x:v>0.7301500000000001</x:v>
      </x:c>
      <x:c r="E7" s="106" t="n">
        <x:f>'RESILIENCE'!N5</x:f>
        <x:v>-0.8499999999999996</x:v>
      </x:c>
      <x:c r="F7" s="109" t="str">
        <x:f>'RESILIENCE'!Q5</x:f>
        <x:v>POLICY-DEPENDENT</x:v>
      </x:c>
      <x:c r="G7" s="109" t="str">
        <x:f>'RESILIENCE'!R5</x:f>
        <x:v>REDESIGN / RELOCATE</x:v>
      </x:c>
    </x:row>
    <x:row r="8">
      <x:c r="A8" s="56" t="str">
        <x:f>'RESILIENCE'!A6</x:f>
        <x:v>Gulf Coast captured-gas hydrogen</x:v>
      </x:c>
      <x:c r="B8" s="107" t="n">
        <x:f>'RESILIENCE'!B6</x:f>
        <x:v>0.30000000000000027</x:v>
      </x:c>
      <x:c r="C8" s="107" t="n">
        <x:f>'RESILIENCE'!H6</x:f>
        <x:v>0.7000640000000005</x:v>
      </x:c>
      <x:c r="D8" s="107" t="n">
        <x:f>'RESILIENCE'!J6</x:f>
        <x:v>0.5000320000000004</x:v>
      </x:c>
      <x:c r="E8" s="107" t="n">
        <x:f>'RESILIENCE'!N6</x:f>
        <x:v>0.15000000000000036</x:v>
      </x:c>
      <x:c r="F8" s="110" t="str">
        <x:f>'RESILIENCE'!Q6</x:f>
        <x:v>POLICY-RESILIENT</x:v>
      </x:c>
      <x:c r="G8" s="110" t="str">
        <x:f>'RESILIENCE'!R6</x:f>
        <x:v>ADVANCE</x:v>
      </x:c>
    </x:row>
    <x:row r="9">
      <x:c r="A9" s="56" t="str">
        <x:f>'RESILIENCE'!A7</x:f>
        <x:v>Prairie renewable electrolysis</x:v>
      </x:c>
      <x:c r="B9" s="107" t="n">
        <x:f>'RESILIENCE'!B7</x:f>
        <x:v>0.09999999999999964</x:v>
      </x:c>
      <x:c r="C9" s="107" t="n">
        <x:f>'RESILIENCE'!H7</x:f>
        <x:v>0.2791119444785922</x:v>
      </x:c>
      <x:c r="D9" s="107" t="n">
        <x:f>'RESILIENCE'!J7</x:f>
        <x:v>0.18955597223929593</x:v>
      </x:c>
      <x:c r="E9" s="107" t="n">
        <x:f>'RESILIENCE'!N7</x:f>
        <x:v>-0.40000000000000036</x:v>
      </x:c>
      <x:c r="F9" s="110" t="str">
        <x:f>'RESILIENCE'!Q7</x:f>
        <x:v>POLICY-DEPENDENT</x:v>
      </x:c>
      <x:c r="G9" s="110" t="str">
        <x:f>'RESILIENCE'!R7</x:f>
        <x:v>REDESIGN / RELOCATE</x:v>
      </x:c>
    </x:row>
    <x:row r="10">
      <x:c r="A10" s="56" t="str">
        <x:f>'RESILIENCE'!A8</x:f>
        <x:v>North Sea RFNBO hydrogen</x:v>
      </x:c>
      <x:c r="B10" s="107" t="n">
        <x:f>'RESILIENCE'!B8</x:f>
        <x:v>-0.5999999999999996</x:v>
      </x:c>
      <x:c r="C10" s="107" t="n">
        <x:f>'RESILIENCE'!H8</x:f>
        <x:v>-0.5219999999999996</x:v>
      </x:c>
      <x:c r="D10" s="107" t="n">
        <x:f>'RESILIENCE'!J8</x:f>
        <x:v>-0.5609999999999996</x:v>
      </x:c>
      <x:c r="E10" s="107" t="n">
        <x:f>'RESILIENCE'!N8</x:f>
        <x:v>-0.4500000000000002</x:v>
      </x:c>
      <x:c r="F10" s="110" t="str">
        <x:f>'RESILIENCE'!Q8</x:f>
        <x:v>STOP / RE-SITE</x:v>
      </x:c>
      <x:c r="G10" s="110" t="str">
        <x:f>'RESILIENCE'!R8</x:f>
        <x:v>STOP</x:v>
      </x:c>
    </x:row>
    <x:row r="11">
      <x:c r="A11" s="56" t="str">
        <x:f>'RESILIENCE'!A9</x:f>
        <x:v>Northwest China renewable hydrogen</x:v>
      </x:c>
      <x:c r="B11" s="107" t="n">
        <x:f>'RESILIENCE'!B9</x:f>
        <x:v>-0.3999999999999999</x:v>
      </x:c>
      <x:c r="C11" s="107" t="n">
        <x:f>'RESILIENCE'!H9</x:f>
        <x:v>-0.3999999999999999</x:v>
      </x:c>
      <x:c r="D11" s="107" t="n">
        <x:f>'RESILIENCE'!J9</x:f>
        <x:v>-0.3999999999999999</x:v>
      </x:c>
      <x:c r="E11" s="107" t="n">
        <x:f>'RESILIENCE'!N9</x:f>
        <x:v>-0.5</x:v>
      </x:c>
      <x:c r="F11" s="110" t="str">
        <x:f>'RESILIENCE'!Q9</x:f>
        <x:v>STOP / RE-SITE</x:v>
      </x:c>
      <x:c r="G11" s="110" t="str">
        <x:f>'RESILIENCE'!R9</x:f>
        <x:v>STOP</x:v>
      </x:c>
    </x:row>
    <x:row r="12">
      <x:c r="A12" s="57" t="str">
        <x:f>'RESILIENCE'!A10</x:f>
        <x:v>Existing nuclear site electrolysis</x:v>
      </x:c>
      <x:c r="B12" s="108" t="n">
        <x:f>'RESILIENCE'!B10</x:f>
        <x:v>1.4000000000000004</x:v>
      </x:c>
      <x:c r="C12" s="108" t="n">
        <x:f>'RESILIENCE'!H10</x:f>
        <x:v>2.2094137500000004</x:v>
      </x:c>
      <x:c r="D12" s="108" t="n">
        <x:f>'RESILIENCE'!J10</x:f>
        <x:v>1.8047068750000004</x:v>
      </x:c>
      <x:c r="E12" s="108" t="n">
        <x:f>'RESILIENCE'!N10</x:f>
        <x:v>0.75</x:v>
      </x:c>
      <x:c r="F12" s="111" t="str">
        <x:f>'RESILIENCE'!Q10</x:f>
        <x:v>POLICY-RESILIENT</x:v>
      </x:c>
      <x:c r="G12" s="111" t="str">
        <x:f>'RESILIENCE'!R10</x:f>
        <x:v>ADVANCE</x:v>
      </x:c>
    </x:row>
    <x:row r="15" ht="22" customHeight="1">
      <x:c r="A15" s="113" t="str">
        <x:v>HOW TO USE THIS SCREEN</x:v>
      </x:c>
      <x:c r="B15" s="113" t="str">
        <x:v>HOW TO USE THIS SCREEN</x:v>
      </x:c>
      <x:c r="C15" s="113" t="str">
        <x:v>HOW TO USE THIS SCREEN</x:v>
      </x:c>
      <x:c r="D15" s="113" t="str">
        <x:v>HOW TO USE THIS SCREEN</x:v>
      </x:c>
      <x:c r="E15" s="113" t="str">
        <x:v>HOW TO USE THIS SCREEN</x:v>
      </x:c>
      <x:c r="F15" s="113" t="str">
        <x:v>HOW TO USE THIS SCREEN</x:v>
      </x:c>
      <x:c r="G15" s="113" t="str">
        <x:v>HOW TO USE THIS SCREEN</x:v>
      </x:c>
    </x:row>
    <x:row r="16">
      <x:c r="A16" s="117" t="str">
        <x:v>1. Replace the blue illustrative inputs with one consistent project boundary.  2. Confirm each policy module in its native unit and set qualification / monetization honestly.  3. Read full support, 25% and 50% haircuts, delay and policy cliff on RESILIENCE.  4. Treat an eligibility gap as WAIT, not as cash.  5. Re-check every source marked Refresh before relying on the result.</x:v>
      </x:c>
      <x:c r="B16" s="117"/>
      <x:c r="C16" s="117"/>
      <x:c r="D16" s="117"/>
      <x:c r="E16" s="117"/>
      <x:c r="F16" s="117"/>
      <x:c r="G16" s="117"/>
    </x:row>
    <x:row r="17">
      <x:c r="A17" s="117"/>
      <x:c r="B17" s="117"/>
      <x:c r="C17" s="117"/>
      <x:c r="D17" s="117"/>
      <x:c r="E17" s="117"/>
      <x:c r="F17" s="117"/>
      <x:c r="G17" s="117"/>
    </x:row>
    <x:row r="18">
      <x:c r="A18" s="117"/>
      <x:c r="B18" s="117"/>
      <x:c r="C18" s="117"/>
      <x:c r="D18" s="117"/>
      <x:c r="E18" s="117"/>
      <x:c r="F18" s="117"/>
      <x:c r="G18" s="117"/>
    </x:row>
    <x:row r="19">
      <x:c r="A19" s="117"/>
      <x:c r="B19" s="117"/>
      <x:c r="C19" s="117"/>
      <x:c r="D19" s="117"/>
      <x:c r="E19" s="117"/>
      <x:c r="F19" s="117"/>
      <x:c r="G19" s="117"/>
    </x:row>
    <x:row r="20">
      <x:c r="A20" s="117"/>
      <x:c r="B20" s="117"/>
      <x:c r="C20" s="117"/>
      <x:c r="D20" s="117"/>
      <x:c r="E20" s="117"/>
      <x:c r="F20" s="117"/>
      <x:c r="G20" s="117"/>
    </x:row>
    <x:row r="22" ht="22" customHeight="1">
      <x:c r="A22" s="113" t="str">
        <x:v>MODEL CHECKS</x:v>
      </x:c>
      <x:c r="B22" s="113" t="str">
        <x:v>MODEL CHECKS</x:v>
      </x:c>
      <x:c r="C22" s="113" t="str">
        <x:v>MODEL CHECKS</x:v>
      </x:c>
      <x:c r="D22" s="113" t="str">
        <x:v>MODEL CHECKS</x:v>
      </x:c>
      <x:c r="E22" s="113" t="str">
        <x:v>MODEL CHECKS</x:v>
      </x:c>
      <x:c r="F22" s="113" t="str">
        <x:v>MODEL CHECKS</x:v>
      </x:c>
      <x:c r="G22" s="113" t="str">
        <x:v>MODEL CHECKS</x:v>
      </x:c>
    </x:row>
    <x:row r="23" ht="34" customHeight="1">
      <x:c r="A23" s="17" t="str">
        <x:v>Check</x:v>
      </x:c>
      <x:c r="B23" s="18" t="str">
        <x:v>Actual</x:v>
      </x:c>
      <x:c r="C23" s="18" t="str">
        <x:v>Expected</x:v>
      </x:c>
      <x:c r="D23" s="19" t="str">
        <x:v>Status</x:v>
      </x:c>
    </x:row>
    <x:row r="24">
      <x:c r="A24" s="27" t="str">
        <x:v>Six decision rows</x:v>
      </x:c>
      <x:c r="B24" s="55" t="n">
        <x:f>COUNTA(A7:A12)</x:f>
        <x:v>6</x:v>
      </x:c>
      <x:c r="C24" s="27" t="n">
        <x:v>6</x:v>
      </x:c>
      <x:c r="D24" s="27" t="str">
        <x:f>IF(B24=C24,"OK","FAIL")</x:f>
        <x:v>OK</x:v>
      </x:c>
    </x:row>
    <x:row r="25">
      <x:c r="A25" s="28" t="str">
        <x:v>No negative realized policy values</x:v>
      </x:c>
      <x:c r="B25" s="56" t="n">
        <x:f>MIN('RESILIENCE'!G5:G10)</x:f>
        <x:v>0</x:v>
      </x:c>
      <x:c r="C25" s="28" t="n">
        <x:v>0</x:v>
      </x:c>
      <x:c r="D25" s="28" t="str">
        <x:f>IF(B25&gt;=C25,"OK","FAIL")</x:f>
        <x:v>OK</x:v>
      </x:c>
    </x:row>
    <x:row r="26">
      <x:c r="A26" s="28" t="str">
        <x:v>All coverage ratios between 0% and 100%</x:v>
      </x:c>
      <x:c r="B26" s="56" t="n">
        <x:f>MIN('RESILIENCE'!O5:O10)</x:f>
        <x:v>0.26666666666666666</x:v>
      </x:c>
      <x:c r="C26" s="28" t="n">
        <x:v>0</x:v>
      </x:c>
      <x:c r="D26" s="28" t="str">
        <x:f>IF(B26&gt;=C26,"OK","FAIL")</x:f>
        <x:v>OK</x:v>
      </x:c>
    </x:row>
    <x:row r="27">
      <x:c r="A27" s="28" t="str">
        <x:v>All actions populated</x:v>
      </x:c>
      <x:c r="B27" s="56" t="n">
        <x:f>COUNTA(G7:G12)</x:f>
        <x:v>6</x:v>
      </x:c>
      <x:c r="C27" s="28" t="n">
        <x:v>6</x:v>
      </x:c>
      <x:c r="D27" s="28" t="str">
        <x:f>IF(B27=C27,"OK","FAIL")</x:f>
        <x:v>OK</x:v>
      </x:c>
    </x:row>
    <x:row r="28">
      <x:c r="A28" s="28" t="str">
        <x:v>Source rows</x:v>
      </x:c>
      <x:c r="B28" s="56" t="n">
        <x:f>COUNTA('SOURCES'!A4:A21)</x:f>
        <x:v>18</x:v>
      </x:c>
      <x:c r="C28" s="28" t="n">
        <x:v>18</x:v>
      </x:c>
      <x:c r="D28" s="28" t="str">
        <x:f>IF(B28=C28,"OK","FAIL")</x:f>
        <x:v>OK</x:v>
      </x:c>
    </x:row>
    <x:row r="29">
      <x:c r="A29" s="29" t="str">
        <x:v>Source-freeze date</x:v>
      </x:c>
      <x:c r="B29" s="29" t="str">
        <x:v>2026-08-22</x:v>
      </x:c>
      <x:c r="C29" s="29" t="str">
        <x:v>2026-08-22</x:v>
      </x:c>
      <x:c r="D29" s="29" t="str">
        <x:f>IF(B29=C29,"OK","FAIL")</x:f>
        <x:v>OK</x:v>
      </x:c>
    </x:row>
    <x:row r="31">
      <x:c r="A31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B31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C31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D31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E31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F31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G31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H31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I31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J31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K31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L31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M31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N31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O31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P31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Q31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R31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S31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</x:row>
    <x:row r="32">
      <x:c r="A32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B32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C32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D32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E32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F32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G32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H32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I32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J32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K32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L32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M32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N32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O32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P32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Q32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R32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S32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</x:row>
    <x:row r="33">
      <x:c r="A33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B33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C33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D33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E33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F33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G33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H33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I33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J33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K33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L33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M33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N33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O33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P33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Q33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R33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S33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</x:row>
    <x:row r="34">
      <x:c r="A34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B34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C34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D34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E34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F34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G34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H34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I34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J34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K34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L34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M34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N34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O34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P34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Q34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R34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  <x:c r="S34" s="54" t="str">
        <x:v>Source freeze: 2026-08-22. This workbook is a project-screening aid, not legal, tax, accounting, lending or investment advice. A passing check means no detected spreadsheet defect in the declared checks; it does not prove project eligibility or bankability.</x:v>
      </x:c>
    </x:row>
  </x:sheetData>
  <x:mergeCells>
    <x:mergeCell ref="A1:S2"/>
    <x:mergeCell ref="A3:S3"/>
    <x:mergeCell ref="A5:G5"/>
    <x:mergeCell ref="A15:G15"/>
    <x:mergeCell ref="A16:G20"/>
    <x:mergeCell ref="A22:G22"/>
    <x:mergeCell ref="A31:S34"/>
  </x:mergeCells>
  <x:conditionalFormatting sqref="F7:G12">
    <x:cfRule type="containsText" dxfId="2" priority="1" operator="containsText" text="ADVANCE"/>
    <x:cfRule type="containsText" dxfId="3" priority="2" operator="containsText" text="STOP"/>
  </x:conditionalFormatting>
  <x:conditionalFormatting sqref="D24:D29">
    <x:cfRule type="containsText" dxfId="4" priority="3" operator="containsText" text="OK"/>
    <x:cfRule type="containsText" dxfId="5" priority="4" operator="containsText" text="FAIL"/>
  </x:conditionalFormatting>
  <x:pageMargins left="0.7" right="0.7" top="0.75" bottom="0.75" header="0.3" footer="0.3"/>
  <x:drawing xmlns:r="http://schemas.openxmlformats.org/officeDocument/2006/relationships" r:id="Rfb42b56c58634975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24" hidden="0" customWidth="1"/>
    <x:col min="3" max="3" width="24" hidden="0" customWidth="1"/>
    <x:col min="4" max="4" width="12" hidden="0" customWidth="1"/>
    <x:col min="5" max="5" width="12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7" hidden="0" customWidth="1"/>
    <x:col min="12" max="12" width="17" hidden="0" customWidth="1"/>
    <x:col min="13" max="13" width="14" hidden="0" customWidth="1"/>
    <x:col min="14" max="14" width="14" hidden="0" customWidth="1"/>
    <x:col min="15" max="15" width="14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</x:cols>
  <x:sheetData>
    <x:row r="1" ht="32" customHeight="1">
      <x:c r="A1" s="4" t="str">
        <x:v>Bankable | Project Inputs</x:v>
      </x:c>
      <x:c r="B1" s="4" t="str">
        <x:v>Bankable | Project Inputs</x:v>
      </x:c>
      <x:c r="C1" s="4" t="str">
        <x:v>Bankable | Project Inputs</x:v>
      </x:c>
      <x:c r="D1" s="4" t="str">
        <x:v>Bankable | Project Inputs</x:v>
      </x:c>
      <x:c r="E1" s="4" t="str">
        <x:v>Bankable | Project Inputs</x:v>
      </x:c>
      <x:c r="F1" s="4" t="str">
        <x:v>Bankable | Project Inputs</x:v>
      </x:c>
      <x:c r="G1" s="4" t="str">
        <x:v>Bankable | Project Inputs</x:v>
      </x:c>
      <x:c r="H1" s="4" t="str">
        <x:v>Bankable | Project Inputs</x:v>
      </x:c>
      <x:c r="I1" s="4" t="str">
        <x:v>Bankable | Project Inputs</x:v>
      </x:c>
      <x:c r="J1" s="4" t="str">
        <x:v>Bankable | Project Inputs</x:v>
      </x:c>
      <x:c r="K1" s="4" t="str">
        <x:v>Bankable | Project Inputs</x:v>
      </x:c>
      <x:c r="L1" s="4" t="str">
        <x:v>Bankable | Project Inputs</x:v>
      </x:c>
      <x:c r="M1" s="4" t="str">
        <x:v>Bankable | Project Inputs</x:v>
      </x:c>
      <x:c r="N1" s="4" t="str">
        <x:v>Bankable | Project Inputs</x:v>
      </x:c>
      <x:c r="O1" s="4" t="str">
        <x:v>Bankable | Project Inputs</x:v>
      </x:c>
      <x:c r="P1" s="4" t="str">
        <x:v>Bankable | Project Inputs</x:v>
      </x:c>
      <x:c r="Q1" s="4" t="str">
        <x:v>Bankable | Project Inputs</x:v>
      </x:c>
      <x:c r="R1" s="4" t="str">
        <x:v>Bankable | Project Inputs</x:v>
      </x:c>
      <x:c r="S1" s="4" t="str">
        <x:v>Bankable | Project Inputs</x:v>
      </x:c>
    </x:row>
    <x:row r="2" ht="32" customHeight="1">
      <x:c r="A2" s="4" t="str">
        <x:v>Bankable | Project Inputs</x:v>
      </x:c>
      <x:c r="B2" s="4" t="str">
        <x:v>Bankable | Project Inputs</x:v>
      </x:c>
      <x:c r="C2" s="4" t="str">
        <x:v>Bankable | Project Inputs</x:v>
      </x:c>
      <x:c r="D2" s="4" t="str">
        <x:v>Bankable | Project Inputs</x:v>
      </x:c>
      <x:c r="E2" s="4" t="str">
        <x:v>Bankable | Project Inputs</x:v>
      </x:c>
      <x:c r="F2" s="4" t="str">
        <x:v>Bankable | Project Inputs</x:v>
      </x:c>
      <x:c r="G2" s="4" t="str">
        <x:v>Bankable | Project Inputs</x:v>
      </x:c>
      <x:c r="H2" s="4" t="str">
        <x:v>Bankable | Project Inputs</x:v>
      </x:c>
      <x:c r="I2" s="4" t="str">
        <x:v>Bankable | Project Inputs</x:v>
      </x:c>
      <x:c r="J2" s="4" t="str">
        <x:v>Bankable | Project Inputs</x:v>
      </x:c>
      <x:c r="K2" s="4" t="str">
        <x:v>Bankable | Project Inputs</x:v>
      </x:c>
      <x:c r="L2" s="4" t="str">
        <x:v>Bankable | Project Inputs</x:v>
      </x:c>
      <x:c r="M2" s="4" t="str">
        <x:v>Bankable | Project Inputs</x:v>
      </x:c>
      <x:c r="N2" s="4" t="str">
        <x:v>Bankable | Project Inputs</x:v>
      </x:c>
      <x:c r="O2" s="4" t="str">
        <x:v>Bankable | Project Inputs</x:v>
      </x:c>
      <x:c r="P2" s="4" t="str">
        <x:v>Bankable | Project Inputs</x:v>
      </x:c>
      <x:c r="Q2" s="4" t="str">
        <x:v>Bankable | Project Inputs</x:v>
      </x:c>
      <x:c r="R2" s="4" t="str">
        <x:v>Bankable | Project Inputs</x:v>
      </x:c>
      <x:c r="S2" s="4" t="str">
        <x:v>Bankable | Project Inputs</x:v>
      </x:c>
    </x:row>
    <x:row r="3">
      <x:c r="A3" s="8" t="str">
        <x:v>Editable screening model. Blue-font cells are inputs; green-font cells link across sheets; black cells are formulas. Illustrative cases are not bids or investment advice.</x:v>
      </x:c>
      <x:c r="B3" s="8" t="str">
        <x:v>Editable screening model. Blue-font cells are inputs; green-font cells link across sheets; black cells are formulas. Illustrative cases are not bids or investment advice.</x:v>
      </x:c>
      <x:c r="C3" s="8" t="str">
        <x:v>Editable screening model. Blue-font cells are inputs; green-font cells link across sheets; black cells are formulas. Illustrative cases are not bids or investment advice.</x:v>
      </x:c>
      <x:c r="D3" s="8" t="str">
        <x:v>Editable screening model. Blue-font cells are inputs; green-font cells link across sheets; black cells are formulas. Illustrative cases are not bids or investment advice.</x:v>
      </x:c>
      <x:c r="E3" s="8" t="str">
        <x:v>Editable screening model. Blue-font cells are inputs; green-font cells link across sheets; black cells are formulas. Illustrative cases are not bids or investment advice.</x:v>
      </x:c>
      <x:c r="F3" s="8" t="str">
        <x:v>Editable screening model. Blue-font cells are inputs; green-font cells link across sheets; black cells are formulas. Illustrative cases are not bids or investment advice.</x:v>
      </x:c>
      <x:c r="G3" s="8" t="str">
        <x:v>Editable screening model. Blue-font cells are inputs; green-font cells link across sheets; black cells are formulas. Illustrative cases are not bids or investment advice.</x:v>
      </x:c>
      <x:c r="H3" s="8" t="str">
        <x:v>Editable screening model. Blue-font cells are inputs; green-font cells link across sheets; black cells are formulas. Illustrative cases are not bids or investment advice.</x:v>
      </x:c>
      <x:c r="I3" s="8" t="str">
        <x:v>Editable screening model. Blue-font cells are inputs; green-font cells link across sheets; black cells are formulas. Illustrative cases are not bids or investment advice.</x:v>
      </x:c>
      <x:c r="J3" s="8" t="str">
        <x:v>Editable screening model. Blue-font cells are inputs; green-font cells link across sheets; black cells are formulas. Illustrative cases are not bids or investment advice.</x:v>
      </x:c>
      <x:c r="K3" s="8" t="str">
        <x:v>Editable screening model. Blue-font cells are inputs; green-font cells link across sheets; black cells are formulas. Illustrative cases are not bids or investment advice.</x:v>
      </x:c>
      <x:c r="L3" s="8" t="str">
        <x:v>Editable screening model. Blue-font cells are inputs; green-font cells link across sheets; black cells are formulas. Illustrative cases are not bids or investment advice.</x:v>
      </x:c>
      <x:c r="M3" s="8" t="str">
        <x:v>Editable screening model. Blue-font cells are inputs; green-font cells link across sheets; black cells are formulas. Illustrative cases are not bids or investment advice.</x:v>
      </x:c>
      <x:c r="N3" s="8" t="str">
        <x:v>Editable screening model. Blue-font cells are inputs; green-font cells link across sheets; black cells are formulas. Illustrative cases are not bids or investment advice.</x:v>
      </x:c>
      <x:c r="O3" s="8" t="str">
        <x:v>Editable screening model. Blue-font cells are inputs; green-font cells link across sheets; black cells are formulas. Illustrative cases are not bids or investment advice.</x:v>
      </x:c>
      <x:c r="P3" s="8" t="str">
        <x:v>Editable screening model. Blue-font cells are inputs; green-font cells link across sheets; black cells are formulas. Illustrative cases are not bids or investment advice.</x:v>
      </x:c>
      <x:c r="Q3" s="8" t="str">
        <x:v>Editable screening model. Blue-font cells are inputs; green-font cells link across sheets; black cells are formulas. Illustrative cases are not bids or investment advice.</x:v>
      </x:c>
      <x:c r="R3" s="8" t="str">
        <x:v>Editable screening model. Blue-font cells are inputs; green-font cells link across sheets; black cells are formulas. Illustrative cases are not bids or investment advice.</x:v>
      </x:c>
      <x:c r="S3" s="8" t="str">
        <x:v>Editable screening model. Blue-font cells are inputs; green-font cells link across sheets; black cells are formulas. Illustrative cases are not bids or investment advice.</x:v>
      </x:c>
    </x:row>
    <x:row r="4" ht="34" customHeight="1">
      <x:c r="A4" s="17" t="str">
        <x:v>Illustrative case</x:v>
      </x:c>
      <x:c r="B4" s="18" t="str">
        <x:v>Pathway</x:v>
      </x:c>
      <x:c r="C4" s="18" t="str">
        <x:v>Jurisdiction</x:v>
      </x:c>
      <x:c r="D4" s="18" t="str">
        <x:v>Construction year</x:v>
      </x:c>
      <x:c r="E4" s="18" t="str">
        <x:v>In-service year</x:v>
      </x:c>
      <x:c r="F4" s="18" t="str">
        <x:v>Lifecycle CI
kgCO2e/kg H₂</x:v>
      </x:c>
      <x:c r="G4" s="18" t="str">
        <x:v>Delivered pre-support LCOH
$/kg</x:v>
      </x:c>
      <x:c r="H4" s="18" t="str">
        <x:v>Buyer price
$/kg</x:v>
      </x:c>
      <x:c r="I4" s="18" t="str">
        <x:v>Post-expiry LCOH
$/kg</x:v>
      </x:c>
      <x:c r="J4" s="18" t="str">
        <x:v>Post-expiry buyer price
$/kg</x:v>
      </x:c>
      <x:c r="K4" s="18" t="str">
        <x:v>Annual production
kg/year</x:v>
      </x:c>
      <x:c r="L4" s="18" t="str">
        <x:v>Eligible capex
$</x:v>
      </x:c>
      <x:c r="M4" s="18" t="str">
        <x:v>Eligible share</x:v>
      </x:c>
      <x:c r="N4" s="18" t="str">
        <x:v>Qualification factor</x:v>
      </x:c>
      <x:c r="O4" s="18" t="str">
        <x:v>Monetization factor</x:v>
      </x:c>
      <x:c r="P4" s="18" t="str">
        <x:v>Compliance / verification
$/kg</x:v>
      </x:c>
      <x:c r="Q4" s="18" t="str">
        <x:v>Support term
years</x:v>
      </x:c>
      <x:c r="R4" s="18" t="str">
        <x:v>Financing tenor
years</x:v>
      </x:c>
      <x:c r="S4" s="19" t="str">
        <x:v>Discount rate</x:v>
      </x:c>
    </x:row>
    <x:row r="5">
      <x:c r="A5" s="33" t="str">
        <x:v>California renewable electrolysis</x:v>
      </x:c>
      <x:c r="B5" s="33" t="str">
        <x:v>Renewable electrolysis</x:v>
      </x:c>
      <x:c r="C5" s="33" t="str">
        <x:v>United States / California</x:v>
      </x:c>
      <x:c r="D5" s="33" t="n">
        <x:v>2027</x:v>
      </x:c>
      <x:c r="E5" s="33" t="n">
        <x:v>2029</x:v>
      </x:c>
      <x:c r="F5" s="39" t="n">
        <x:v>0.4</x:v>
      </x:c>
      <x:c r="G5" s="36" t="n">
        <x:v>4.4</x:v>
      </x:c>
      <x:c r="H5" s="36" t="n">
        <x:v>3.7</x:v>
      </x:c>
      <x:c r="I5" s="36" t="n">
        <x:v>4.55</x:v>
      </x:c>
      <x:c r="J5" s="36" t="n">
        <x:v>3.7</x:v>
      </x:c>
      <x:c r="K5" s="42" t="n">
        <x:v>100000000</x:v>
      </x:c>
      <x:c r="L5" s="42" t="n">
        <x:v>500000000</x:v>
      </x:c>
      <x:c r="M5" s="45" t="n">
        <x:v>0.9</x:v>
      </x:c>
      <x:c r="N5" s="45" t="n">
        <x:v>1</x:v>
      </x:c>
      <x:c r="O5" s="45" t="n">
        <x:v>0.9</x:v>
      </x:c>
      <x:c r="P5" s="48" t="n">
        <x:v>0.08</x:v>
      </x:c>
      <x:c r="Q5" s="33" t="n">
        <x:v>10</x:v>
      </x:c>
      <x:c r="R5" s="33" t="n">
        <x:v>15</x:v>
      </x:c>
      <x:c r="S5" s="45" t="n">
        <x:v>0.09</x:v>
      </x:c>
    </x:row>
    <x:row r="6">
      <x:c r="A6" s="34" t="str">
        <x:v>Gulf Coast captured-gas hydrogen</x:v>
      </x:c>
      <x:c r="B6" s="34" t="str">
        <x:v>Captured fossil hydrogen</x:v>
      </x:c>
      <x:c r="C6" s="34" t="str">
        <x:v>United States</x:v>
      </x:c>
      <x:c r="D6" s="34" t="n">
        <x:v>2026</x:v>
      </x:c>
      <x:c r="E6" s="34" t="n">
        <x:v>2028</x:v>
      </x:c>
      <x:c r="F6" s="40" t="n">
        <x:v>1.8</x:v>
      </x:c>
      <x:c r="G6" s="37" t="n">
        <x:v>2.9</x:v>
      </x:c>
      <x:c r="H6" s="37" t="n">
        <x:v>3.2</x:v>
      </x:c>
      <x:c r="I6" s="37" t="n">
        <x:v>3.05</x:v>
      </x:c>
      <x:c r="J6" s="37" t="n">
        <x:v>3.2</x:v>
      </x:c>
      <x:c r="K6" s="43" t="n">
        <x:v>200000000</x:v>
      </x:c>
      <x:c r="L6" s="43" t="n">
        <x:v>750000000</x:v>
      </x:c>
      <x:c r="M6" s="46" t="n">
        <x:v>0.8</x:v>
      </x:c>
      <x:c r="N6" s="46" t="n">
        <x:v>0.8</x:v>
      </x:c>
      <x:c r="O6" s="46" t="n">
        <x:v>0.85</x:v>
      </x:c>
      <x:c r="P6" s="49" t="n">
        <x:v>0.12</x:v>
      </x:c>
      <x:c r="Q6" s="34" t="n">
        <x:v>12</x:v>
      </x:c>
      <x:c r="R6" s="34" t="n">
        <x:v>20</x:v>
      </x:c>
      <x:c r="S6" s="46" t="n">
        <x:v>0.1</x:v>
      </x:c>
    </x:row>
    <x:row r="7">
      <x:c r="A7" s="34" t="str">
        <x:v>Prairie renewable electrolysis</x:v>
      </x:c>
      <x:c r="B7" s="34" t="str">
        <x:v>Renewable electrolysis</x:v>
      </x:c>
      <x:c r="C7" s="34" t="str">
        <x:v>Canada</x:v>
      </x:c>
      <x:c r="D7" s="34" t="n">
        <x:v>2028</x:v>
      </x:c>
      <x:c r="E7" s="34" t="n">
        <x:v>2030</x:v>
      </x:c>
      <x:c r="F7" s="40" t="n">
        <x:v>0.6</x:v>
      </x:c>
      <x:c r="G7" s="37" t="n">
        <x:v>4</x:v>
      </x:c>
      <x:c r="H7" s="37" t="n">
        <x:v>4.1</x:v>
      </x:c>
      <x:c r="I7" s="37" t="n">
        <x:v>4.2</x:v>
      </x:c>
      <x:c r="J7" s="37" t="n">
        <x:v>3.8</x:v>
      </x:c>
      <x:c r="K7" s="43" t="n">
        <x:v>100000000</x:v>
      </x:c>
      <x:c r="L7" s="43" t="n">
        <x:v>600000000</x:v>
      </x:c>
      <x:c r="M7" s="46" t="n">
        <x:v>0.9</x:v>
      </x:c>
      <x:c r="N7" s="46" t="n">
        <x:v>0.9</x:v>
      </x:c>
      <x:c r="O7" s="46" t="n">
        <x:v>0.95</x:v>
      </x:c>
      <x:c r="P7" s="49" t="n">
        <x:v>0.05</x:v>
      </x:c>
      <x:c r="Q7" s="34" t="n">
        <x:v>10</x:v>
      </x:c>
      <x:c r="R7" s="34" t="n">
        <x:v>15</x:v>
      </x:c>
      <x:c r="S7" s="46" t="n">
        <x:v>0.09</x:v>
      </x:c>
    </x:row>
    <x:row r="8">
      <x:c r="A8" s="34" t="str">
        <x:v>North Sea RFNBO hydrogen</x:v>
      </x:c>
      <x:c r="B8" s="34" t="str">
        <x:v>Renewable electrolysis</x:v>
      </x:c>
      <x:c r="C8" s="34" t="str">
        <x:v>European Union</x:v>
      </x:c>
      <x:c r="D8" s="34" t="n">
        <x:v>2027</x:v>
      </x:c>
      <x:c r="E8" s="34" t="n">
        <x:v>2030</x:v>
      </x:c>
      <x:c r="F8" s="40" t="n">
        <x:v>0.7</x:v>
      </x:c>
      <x:c r="G8" s="37" t="n">
        <x:v>4.8</x:v>
      </x:c>
      <x:c r="H8" s="37" t="n">
        <x:v>4.2</x:v>
      </x:c>
      <x:c r="I8" s="37" t="n">
        <x:v>4.65</x:v>
      </x:c>
      <x:c r="J8" s="37" t="n">
        <x:v>4.2</x:v>
      </x:c>
      <x:c r="K8" s="43" t="n">
        <x:v>120000000</x:v>
      </x:c>
      <x:c r="L8" s="43" t="n">
        <x:v>650000000</x:v>
      </x:c>
      <x:c r="M8" s="46" t="n">
        <x:v>0.85</x:v>
      </x:c>
      <x:c r="N8" s="46" t="n">
        <x:v>0.7</x:v>
      </x:c>
      <x:c r="O8" s="46" t="n">
        <x:v>0.8</x:v>
      </x:c>
      <x:c r="P8" s="49" t="n">
        <x:v>0.09</x:v>
      </x:c>
      <x:c r="Q8" s="34" t="n">
        <x:v>10</x:v>
      </x:c>
      <x:c r="R8" s="34" t="n">
        <x:v>15</x:v>
      </x:c>
      <x:c r="S8" s="46" t="n">
        <x:v>0.09</x:v>
      </x:c>
    </x:row>
    <x:row r="9">
      <x:c r="A9" s="34" t="str">
        <x:v>Northwest China renewable hydrogen</x:v>
      </x:c>
      <x:c r="B9" s="34" t="str">
        <x:v>Renewable electrolysis</x:v>
      </x:c>
      <x:c r="C9" s="34" t="str">
        <x:v>China</x:v>
      </x:c>
      <x:c r="D9" s="34" t="n">
        <x:v>2026</x:v>
      </x:c>
      <x:c r="E9" s="34" t="n">
        <x:v>2028</x:v>
      </x:c>
      <x:c r="F9" s="40" t="n">
        <x:v>1.2</x:v>
      </x:c>
      <x:c r="G9" s="37" t="n">
        <x:v>3</x:v>
      </x:c>
      <x:c r="H9" s="37" t="n">
        <x:v>2.6</x:v>
      </x:c>
      <x:c r="I9" s="37" t="n">
        <x:v>3.1</x:v>
      </x:c>
      <x:c r="J9" s="37" t="n">
        <x:v>2.6</x:v>
      </x:c>
      <x:c r="K9" s="43" t="n">
        <x:v>100000000</x:v>
      </x:c>
      <x:c r="L9" s="43" t="n">
        <x:v>400000000</x:v>
      </x:c>
      <x:c r="M9" s="46" t="n">
        <x:v>0.8</x:v>
      </x:c>
      <x:c r="N9" s="46" t="n">
        <x:v>0</x:v>
      </x:c>
      <x:c r="O9" s="46" t="n">
        <x:v>0</x:v>
      </x:c>
      <x:c r="P9" s="49" t="n">
        <x:v>0.04</x:v>
      </x:c>
      <x:c r="Q9" s="34" t="n">
        <x:v>4</x:v>
      </x:c>
      <x:c r="R9" s="34" t="n">
        <x:v>15</x:v>
      </x:c>
      <x:c r="S9" s="46" t="n">
        <x:v>0.09</x:v>
      </x:c>
    </x:row>
    <x:row r="10">
      <x:c r="A10" s="35" t="str">
        <x:v>Existing nuclear site electrolysis</x:v>
      </x:c>
      <x:c r="B10" s="35" t="str">
        <x:v>Nuclear electrolysis</x:v>
      </x:c>
      <x:c r="C10" s="35" t="str">
        <x:v>United States</x:v>
      </x:c>
      <x:c r="D10" s="35" t="n">
        <x:v>2026</x:v>
      </x:c>
      <x:c r="E10" s="35" t="n">
        <x:v>2028</x:v>
      </x:c>
      <x:c r="F10" s="41" t="n">
        <x:v>0.5</x:v>
      </x:c>
      <x:c r="G10" s="38" t="n">
        <x:v>4.6</x:v>
      </x:c>
      <x:c r="H10" s="38" t="n">
        <x:v>6</x:v>
      </x:c>
      <x:c r="I10" s="38" t="n">
        <x:v>4.75</x:v>
      </x:c>
      <x:c r="J10" s="38" t="n">
        <x:v>5.5</x:v>
      </x:c>
      <x:c r="K10" s="44" t="n">
        <x:v>20000000</x:v>
      </x:c>
      <x:c r="L10" s="44" t="n">
        <x:v>100000000</x:v>
      </x:c>
      <x:c r="M10" s="47" t="n">
        <x:v>0.9</x:v>
      </x:c>
      <x:c r="N10" s="47" t="n">
        <x:v>0.95</x:v>
      </x:c>
      <x:c r="O10" s="47" t="n">
        <x:v>0.95</x:v>
      </x:c>
      <x:c r="P10" s="50" t="n">
        <x:v>0.08</x:v>
      </x:c>
      <x:c r="Q10" s="35" t="n">
        <x:v>10</x:v>
      </x:c>
      <x:c r="R10" s="35" t="n">
        <x:v>15</x:v>
      </x:c>
      <x:c r="S10" s="47" t="n">
        <x:v>0.08</x:v>
      </x:c>
    </x:row>
    <x:row r="12">
      <x:c r="A12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B12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C12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D12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E12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F12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G12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H12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I12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J12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K12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L12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M12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N12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O12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P12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Q12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R12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S12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</x:row>
    <x:row r="13">
      <x:c r="A13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B13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C13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D13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E13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F13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G13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H13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I13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J13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K13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L13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M13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N13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O13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P13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Q13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R13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S13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</x:row>
    <x:row r="14">
      <x:c r="A14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B14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C14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D14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E14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F14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G14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H14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I14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J14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K14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L14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M14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N14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O14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P14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Q14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R14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  <x:c r="S14" s="54" t="str">
        <x:v>Boundary: all six rows are illustrative analyst cases. Do not replace missing public-project economics with reverse-engineered numbers. Source freeze: 2026-08-22. Re-check live law, rules, awards and project status before relying on any output.</x:v>
      </x:c>
    </x:row>
  </x:sheetData>
  <x:mergeCells>
    <x:mergeCell ref="A1:S2"/>
    <x:mergeCell ref="A3:S3"/>
    <x:mergeCell ref="A12:S14"/>
  </x:mergeCells>
  <x:dataValidations count="2">
    <x:dataValidation type="decimal" operator="between" sqref="M5:O10">
      <x:formula1>0</x:formula1>
      <x:formula2>1</x:formula2>
    </x:dataValidation>
    <x:dataValidation type="whole" operator="between" sqref="Q5:R10">
      <x:formula1>0</x:formula1>
      <x:formula2>40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36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</x:cols>
  <x:sheetData>
    <x:row r="1" ht="32" customHeight="1">
      <x:c r="A1" s="4" t="str">
        <x:v>Bankable | United States | 45V, 45Q and optional LCFS</x:v>
      </x:c>
      <x:c r="B1" s="4" t="str">
        <x:v>Bankable | United States | 45V, 45Q and optional LCFS</x:v>
      </x:c>
      <x:c r="C1" s="4" t="str">
        <x:v>Bankable | United States | 45V, 45Q and optional LCFS</x:v>
      </x:c>
      <x:c r="D1" s="4" t="str">
        <x:v>Bankable | United States | 45V, 45Q and optional LCFS</x:v>
      </x:c>
      <x:c r="E1" s="4" t="str">
        <x:v>Bankable | United States | 45V, 45Q and optional LCFS</x:v>
      </x:c>
      <x:c r="F1" s="4" t="str">
        <x:v>Bankable | United States | 45V, 45Q and optional LCFS</x:v>
      </x:c>
      <x:c r="G1" s="4" t="str">
        <x:v>Bankable | United States | 45V, 45Q and optional LCFS</x:v>
      </x:c>
      <x:c r="H1" s="4" t="str">
        <x:v>Bankable | United States | 45V, 45Q and optional LCFS</x:v>
      </x:c>
      <x:c r="I1" s="4" t="str">
        <x:v>Bankable | United States | 45V, 45Q and optional LCFS</x:v>
      </x:c>
      <x:c r="J1" s="4" t="str">
        <x:v>Bankable | United States | 45V, 45Q and optional LCFS</x:v>
      </x:c>
      <x:c r="K1" s="4" t="str">
        <x:v>Bankable | United States | 45V, 45Q and optional LCFS</x:v>
      </x:c>
      <x:c r="L1" s="4" t="str">
        <x:v>Bankable | United States | 45V, 45Q and optional LCFS</x:v>
      </x:c>
      <x:c r="M1" s="4" t="str">
        <x:v>Bankable | United States | 45V, 45Q and optional LCFS</x:v>
      </x:c>
      <x:c r="N1" s="4" t="str">
        <x:v>Bankable | United States | 45V, 45Q and optional LCFS</x:v>
      </x:c>
      <x:c r="O1" s="4" t="str">
        <x:v>Bankable | United States | 45V, 45Q and optional LCFS</x:v>
      </x:c>
      <x:c r="P1" s="4" t="str">
        <x:v>Bankable | United States | 45V, 45Q and optional LCFS</x:v>
      </x:c>
      <x:c r="Q1" s="4" t="str">
        <x:v>Bankable | United States | 45V, 45Q and optional LCFS</x:v>
      </x:c>
      <x:c r="R1" s="4" t="str">
        <x:v>Bankable | United States | 45V, 45Q and optional LCFS</x:v>
      </x:c>
      <x:c r="S1" s="4" t="str">
        <x:v>Bankable | United States | 45V, 45Q and optional LCFS</x:v>
      </x:c>
    </x:row>
    <x:row r="2" ht="32" customHeight="1">
      <x:c r="A2" s="4" t="str">
        <x:v>Bankable | United States | 45V, 45Q and optional LCFS</x:v>
      </x:c>
      <x:c r="B2" s="4" t="str">
        <x:v>Bankable | United States | 45V, 45Q and optional LCFS</x:v>
      </x:c>
      <x:c r="C2" s="4" t="str">
        <x:v>Bankable | United States | 45V, 45Q and optional LCFS</x:v>
      </x:c>
      <x:c r="D2" s="4" t="str">
        <x:v>Bankable | United States | 45V, 45Q and optional LCFS</x:v>
      </x:c>
      <x:c r="E2" s="4" t="str">
        <x:v>Bankable | United States | 45V, 45Q and optional LCFS</x:v>
      </x:c>
      <x:c r="F2" s="4" t="str">
        <x:v>Bankable | United States | 45V, 45Q and optional LCFS</x:v>
      </x:c>
      <x:c r="G2" s="4" t="str">
        <x:v>Bankable | United States | 45V, 45Q and optional LCFS</x:v>
      </x:c>
      <x:c r="H2" s="4" t="str">
        <x:v>Bankable | United States | 45V, 45Q and optional LCFS</x:v>
      </x:c>
      <x:c r="I2" s="4" t="str">
        <x:v>Bankable | United States | 45V, 45Q and optional LCFS</x:v>
      </x:c>
      <x:c r="J2" s="4" t="str">
        <x:v>Bankable | United States | 45V, 45Q and optional LCFS</x:v>
      </x:c>
      <x:c r="K2" s="4" t="str">
        <x:v>Bankable | United States | 45V, 45Q and optional LCFS</x:v>
      </x:c>
      <x:c r="L2" s="4" t="str">
        <x:v>Bankable | United States | 45V, 45Q and optional LCFS</x:v>
      </x:c>
      <x:c r="M2" s="4" t="str">
        <x:v>Bankable | United States | 45V, 45Q and optional LCFS</x:v>
      </x:c>
      <x:c r="N2" s="4" t="str">
        <x:v>Bankable | United States | 45V, 45Q and optional LCFS</x:v>
      </x:c>
      <x:c r="O2" s="4" t="str">
        <x:v>Bankable | United States | 45V, 45Q and optional LCFS</x:v>
      </x:c>
      <x:c r="P2" s="4" t="str">
        <x:v>Bankable | United States | 45V, 45Q and optional LCFS</x:v>
      </x:c>
      <x:c r="Q2" s="4" t="str">
        <x:v>Bankable | United States | 45V, 45Q and optional LCFS</x:v>
      </x:c>
      <x:c r="R2" s="4" t="str">
        <x:v>Bankable | United States | 45V, 45Q and optional LCFS</x:v>
      </x:c>
      <x:c r="S2" s="4" t="str">
        <x:v>Bankable | United States | 45V, 45Q and optional LCFS</x:v>
      </x:c>
    </x:row>
    <x:row r="3">
      <x:c r="A3" s="8" t="str">
        <x:v>Keep 45V, 45Q and LCFS in their native units until eligibility, facility boundary, timing and monetization are explicit. 2026 45V amounts below are base amounts; the five-times increase is conditional.</x:v>
      </x:c>
      <x:c r="B3" s="8" t="str">
        <x:v>Keep 45V, 45Q and LCFS in their native units until eligibility, facility boundary, timing and monetization are explicit. 2026 45V amounts below are base amounts; the five-times increase is conditional.</x:v>
      </x:c>
      <x:c r="C3" s="8" t="str">
        <x:v>Keep 45V, 45Q and LCFS in their native units until eligibility, facility boundary, timing and monetization are explicit. 2026 45V amounts below are base amounts; the five-times increase is conditional.</x:v>
      </x:c>
      <x:c r="D3" s="8" t="str">
        <x:v>Keep 45V, 45Q and LCFS in their native units until eligibility, facility boundary, timing and monetization are explicit. 2026 45V amounts below are base amounts; the five-times increase is conditional.</x:v>
      </x:c>
      <x:c r="E3" s="8" t="str">
        <x:v>Keep 45V, 45Q and LCFS in their native units until eligibility, facility boundary, timing and monetization are explicit. 2026 45V amounts below are base amounts; the five-times increase is conditional.</x:v>
      </x:c>
      <x:c r="F3" s="8" t="str">
        <x:v>Keep 45V, 45Q and LCFS in their native units until eligibility, facility boundary, timing and monetization are explicit. 2026 45V amounts below are base amounts; the five-times increase is conditional.</x:v>
      </x:c>
      <x:c r="G3" s="8" t="str">
        <x:v>Keep 45V, 45Q and LCFS in their native units until eligibility, facility boundary, timing and monetization are explicit. 2026 45V amounts below are base amounts; the five-times increase is conditional.</x:v>
      </x:c>
      <x:c r="H3" s="8" t="str">
        <x:v>Keep 45V, 45Q and LCFS in their native units until eligibility, facility boundary, timing and monetization are explicit. 2026 45V amounts below are base amounts; the five-times increase is conditional.</x:v>
      </x:c>
      <x:c r="I3" s="8" t="str">
        <x:v>Keep 45V, 45Q and LCFS in their native units until eligibility, facility boundary, timing and monetization are explicit. 2026 45V amounts below are base amounts; the five-times increase is conditional.</x:v>
      </x:c>
      <x:c r="J3" s="8" t="str">
        <x:v>Keep 45V, 45Q and LCFS in their native units until eligibility, facility boundary, timing and monetization are explicit. 2026 45V amounts below are base amounts; the five-times increase is conditional.</x:v>
      </x:c>
      <x:c r="K3" s="8" t="str">
        <x:v>Keep 45V, 45Q and LCFS in their native units until eligibility, facility boundary, timing and monetization are explicit. 2026 45V amounts below are base amounts; the five-times increase is conditional.</x:v>
      </x:c>
      <x:c r="L3" s="8" t="str">
        <x:v>Keep 45V, 45Q and LCFS in their native units until eligibility, facility boundary, timing and monetization are explicit. 2026 45V amounts below are base amounts; the five-times increase is conditional.</x:v>
      </x:c>
      <x:c r="M3" s="8" t="str">
        <x:v>Keep 45V, 45Q and LCFS in their native units until eligibility, facility boundary, timing and monetization are explicit. 2026 45V amounts below are base amounts; the five-times increase is conditional.</x:v>
      </x:c>
      <x:c r="N3" s="8" t="str">
        <x:v>Keep 45V, 45Q and LCFS in their native units until eligibility, facility boundary, timing and monetization are explicit. 2026 45V amounts below are base amounts; the five-times increase is conditional.</x:v>
      </x:c>
      <x:c r="O3" s="8" t="str">
        <x:v>Keep 45V, 45Q and LCFS in their native units until eligibility, facility boundary, timing and monetization are explicit. 2026 45V amounts below are base amounts; the five-times increase is conditional.</x:v>
      </x:c>
      <x:c r="P3" s="8" t="str">
        <x:v>Keep 45V, 45Q and LCFS in their native units until eligibility, facility boundary, timing and monetization are explicit. 2026 45V amounts below are base amounts; the five-times increase is conditional.</x:v>
      </x:c>
      <x:c r="Q3" s="8" t="str">
        <x:v>Keep 45V, 45Q and LCFS in their native units until eligibility, facility boundary, timing and monetization are explicit. 2026 45V amounts below are base amounts; the five-times increase is conditional.</x:v>
      </x:c>
      <x:c r="R3" s="8" t="str">
        <x:v>Keep 45V, 45Q and LCFS in their native units until eligibility, facility boundary, timing and monetization are explicit. 2026 45V amounts below are base amounts; the five-times increase is conditional.</x:v>
      </x:c>
      <x:c r="S3" s="8" t="str">
        <x:v>Keep 45V, 45Q and LCFS in their native units until eligibility, facility boundary, timing and monetization are explicit. 2026 45V amounts below are base amounts; the five-times increase is conditional.</x:v>
      </x:c>
    </x:row>
    <x:row r="4" ht="34" customHeight="1">
      <x:c r="A4" s="17" t="str">
        <x:v>Case</x:v>
      </x:c>
      <x:c r="B4" s="18" t="str">
        <x:v>CI</x:v>
      </x:c>
      <x:c r="C4" s="18" t="str">
        <x:v>Construction</x:v>
      </x:c>
      <x:c r="D4" s="18" t="str">
        <x:v>PWA conditions met?</x:v>
      </x:c>
      <x:c r="E4" s="18" t="str">
        <x:v>45V base $/kg</x:v>
      </x:c>
      <x:c r="F4" s="18" t="str">
        <x:v>Multiplier</x:v>
      </x:c>
      <x:c r="G4" s="18" t="str">
        <x:v>45V headline</x:v>
      </x:c>
      <x:c r="H4" s="18" t="str">
        <x:v>Eligible share</x:v>
      </x:c>
      <x:c r="I4" s="18" t="str">
        <x:v>Qualification</x:v>
      </x:c>
      <x:c r="J4" s="18" t="str">
        <x:v>Monetization</x:v>
      </x:c>
      <x:c r="K4" s="18" t="str">
        <x:v>Realized 45V</x:v>
      </x:c>
      <x:c r="L4" s="18" t="str">
        <x:v>Captured tCO₂/kg</x:v>
      </x:c>
      <x:c r="M4" s="18" t="str">
        <x:v>45Q $/t</x:v>
      </x:c>
      <x:c r="N4" s="18" t="str">
        <x:v>Realized 45Q</x:v>
      </x:c>
      <x:c r="O4" s="18" t="str">
        <x:v>Facility / stacking</x:v>
      </x:c>
      <x:c r="P4" s="18" t="str">
        <x:v>Optional LCFS $/kg</x:v>
      </x:c>
      <x:c r="Q4" s="18" t="str">
        <x:v>Realized LCFS</x:v>
      </x:c>
      <x:c r="R4" s="18" t="str">
        <x:v>Compliance</x:v>
      </x:c>
      <x:c r="S4" s="19" t="str">
        <x:v>Realized U.S. value $/kg</x:v>
      </x:c>
    </x:row>
    <x:row r="5">
      <x:c r="A5" s="55" t="str">
        <x:f>'PROJECT-INPUTS'!A5</x:f>
        <x:v>California renewable electrolysis</x:v>
      </x:c>
      <x:c r="B5" s="58" t="n">
        <x:f>'PROJECT-INPUTS'!F5</x:f>
        <x:v>0.4</x:v>
      </x:c>
      <x:c r="C5" s="55" t="n">
        <x:f>'PROJECT-INPUTS'!D5</x:f>
        <x:v>2027</x:v>
      </x:c>
      <x:c r="D5" s="33" t="str">
        <x:v>Yes</x:v>
      </x:c>
      <x:c r="E5" s="61" t="n">
        <x:f>IF(AND(OR('PROJECT-INPUTS'!C5="United States",'PROJECT-INPUTS'!C5="United States / California"),C5&lt;2028),IF(B5&lt;0.45,0.656,IF(B5&lt;1.5,0.219,IF(B5&lt;2.5,0.164,IF(B5&lt;=4,0.131,0)))),0)</x:f>
        <x:v>0.656</x:v>
      </x:c>
      <x:c r="F5" s="70" t="n">
        <x:f>IF(D5="Yes",5,1)</x:f>
        <x:v>5</x:v>
      </x:c>
      <x:c r="G5" s="61" t="n">
        <x:f>E5*F5</x:f>
        <x:v>3.2800000000000002</x:v>
      </x:c>
      <x:c r="H5" s="73" t="n">
        <x:f>'PROJECT-INPUTS'!M5</x:f>
        <x:v>0.9</x:v>
      </x:c>
      <x:c r="I5" s="73" t="n">
        <x:f>'PROJECT-INPUTS'!N5</x:f>
        <x:v>1</x:v>
      </x:c>
      <x:c r="J5" s="73" t="n">
        <x:f>'PROJECT-INPUTS'!O5</x:f>
        <x:v>0.9</x:v>
      </x:c>
      <x:c r="K5" s="61" t="n">
        <x:f>G5*H5*I5*J5</x:f>
        <x:v>2.6568000000000005</x:v>
      </x:c>
      <x:c r="L5" s="76" t="n">
        <x:v>0</x:v>
      </x:c>
      <x:c r="M5" s="63" t="n">
        <x:v>17</x:v>
      </x:c>
      <x:c r="N5" s="61" t="n">
        <x:f>L5*M5*H5*I5*J5</x:f>
        <x:v>0</x:v>
      </x:c>
      <x:c r="O5" s="63" t="str">
        <x:v>Not applied</x:v>
      </x:c>
      <x:c r="P5" s="63" t="n">
        <x:v>0.35</x:v>
      </x:c>
      <x:c r="Q5" s="61" t="n">
        <x:f>P5*H5*I5*J5</x:f>
        <x:v>0.28350000000000003</x:v>
      </x:c>
      <x:c r="R5" s="62" t="n">
        <x:f>'PROJECT-INPUTS'!P5</x:f>
        <x:v>0.08</x:v>
      </x:c>
      <x:c r="S5" s="61" t="n">
        <x:f>MAX(0,K5+N5+Q5-R5)</x:f>
        <x:v>2.8603000000000005</x:v>
      </x:c>
    </x:row>
    <x:row r="6">
      <x:c r="A6" s="56" t="str">
        <x:f>'PROJECT-INPUTS'!A6</x:f>
        <x:v>Gulf Coast captured-gas hydrogen</x:v>
      </x:c>
      <x:c r="B6" s="59" t="n">
        <x:f>'PROJECT-INPUTS'!F6</x:f>
        <x:v>1.8</x:v>
      </x:c>
      <x:c r="C6" s="56" t="n">
        <x:f>'PROJECT-INPUTS'!D6</x:f>
        <x:v>2026</x:v>
      </x:c>
      <x:c r="D6" s="34" t="str">
        <x:v>Yes</x:v>
      </x:c>
      <x:c r="E6" s="64" t="n">
        <x:f>IF(AND(OR('PROJECT-INPUTS'!C6="United States",'PROJECT-INPUTS'!C6="United States / California"),C6&lt;2028),IF(B6&lt;0.45,0.656,IF(B6&lt;1.5,0.219,IF(B6&lt;2.5,0.164,IF(B6&lt;=4,0.131,0)))),0)</x:f>
        <x:v>0.164</x:v>
      </x:c>
      <x:c r="F6" s="71" t="n">
        <x:f>IF(D6="Yes",5,1)</x:f>
        <x:v>5</x:v>
      </x:c>
      <x:c r="G6" s="64" t="n">
        <x:f>E6*F6</x:f>
        <x:v>0.8200000000000001</x:v>
      </x:c>
      <x:c r="H6" s="74" t="n">
        <x:f>'PROJECT-INPUTS'!M6</x:f>
        <x:v>0.8</x:v>
      </x:c>
      <x:c r="I6" s="74" t="n">
        <x:f>'PROJECT-INPUTS'!N6</x:f>
        <x:v>0.8</x:v>
      </x:c>
      <x:c r="J6" s="74" t="n">
        <x:f>'PROJECT-INPUTS'!O6</x:f>
        <x:v>0.85</x:v>
      </x:c>
      <x:c r="K6" s="64" t="n">
        <x:f>G6*H6*I6*J6</x:f>
        <x:v>0.44608000000000014</x:v>
      </x:c>
      <x:c r="L6" s="77" t="n">
        <x:v>0.008</x:v>
      </x:c>
      <x:c r="M6" s="66" t="n">
        <x:v>17</x:v>
      </x:c>
      <x:c r="N6" s="64" t="n">
        <x:f>L6*M6*H6*I6*J6</x:f>
        <x:v>0.07398400000000001</x:v>
      </x:c>
      <x:c r="O6" s="66" t="str">
        <x:v>Secure storage; ownership and recapture unresolved</x:v>
      </x:c>
      <x:c r="P6" s="66" t="n">
        <x:v>0</x:v>
      </x:c>
      <x:c r="Q6" s="64" t="n">
        <x:f>P6*H6*I6*J6</x:f>
        <x:v>0</x:v>
      </x:c>
      <x:c r="R6" s="65" t="n">
        <x:f>'PROJECT-INPUTS'!P6</x:f>
        <x:v>0.12</x:v>
      </x:c>
      <x:c r="S6" s="64" t="n">
        <x:f>MAX(0,K6+N6+Q6-R6)</x:f>
        <x:v>0.4000640000000002</x:v>
      </x:c>
    </x:row>
    <x:row r="7">
      <x:c r="A7" s="56" t="str">
        <x:f>'PROJECT-INPUTS'!A7</x:f>
        <x:v>Prairie renewable electrolysis</x:v>
      </x:c>
      <x:c r="B7" s="59" t="n">
        <x:f>'PROJECT-INPUTS'!F7</x:f>
        <x:v>0.6</x:v>
      </x:c>
      <x:c r="C7" s="56" t="n">
        <x:f>'PROJECT-INPUTS'!D7</x:f>
        <x:v>2028</x:v>
      </x:c>
      <x:c r="D7" s="34" t="str">
        <x:v>Yes</x:v>
      </x:c>
      <x:c r="E7" s="64" t="n">
        <x:f>IF(AND(OR('PROJECT-INPUTS'!C7="United States",'PROJECT-INPUTS'!C7="United States / California"),C7&lt;2028),IF(B7&lt;0.45,0.656,IF(B7&lt;1.5,0.219,IF(B7&lt;2.5,0.164,IF(B7&lt;=4,0.131,0)))),0)</x:f>
        <x:v>0</x:v>
      </x:c>
      <x:c r="F7" s="71" t="n">
        <x:f>IF(D7="Yes",5,1)</x:f>
        <x:v>5</x:v>
      </x:c>
      <x:c r="G7" s="64" t="n">
        <x:f>E7*F7</x:f>
        <x:v>0</x:v>
      </x:c>
      <x:c r="H7" s="74" t="n">
        <x:f>'PROJECT-INPUTS'!M7</x:f>
        <x:v>0.9</x:v>
      </x:c>
      <x:c r="I7" s="74" t="n">
        <x:f>'PROJECT-INPUTS'!N7</x:f>
        <x:v>0.9</x:v>
      </x:c>
      <x:c r="J7" s="74" t="n">
        <x:f>'PROJECT-INPUTS'!O7</x:f>
        <x:v>0.95</x:v>
      </x:c>
      <x:c r="K7" s="64" t="n">
        <x:f>G7*H7*I7*J7</x:f>
        <x:v>0</x:v>
      </x:c>
      <x:c r="L7" s="77" t="n">
        <x:v>0</x:v>
      </x:c>
      <x:c r="M7" s="66" t="n">
        <x:v>17</x:v>
      </x:c>
      <x:c r="N7" s="64" t="n">
        <x:f>L7*M7*H7*I7*J7</x:f>
        <x:v>0</x:v>
      </x:c>
      <x:c r="O7" s="66" t="str">
        <x:v>Not applied</x:v>
      </x:c>
      <x:c r="P7" s="66" t="n">
        <x:v>0</x:v>
      </x:c>
      <x:c r="Q7" s="64" t="n">
        <x:f>P7*H7*I7*J7</x:f>
        <x:v>0</x:v>
      </x:c>
      <x:c r="R7" s="65" t="n">
        <x:f>'PROJECT-INPUTS'!P7</x:f>
        <x:v>0.05</x:v>
      </x:c>
      <x:c r="S7" s="64" t="n">
        <x:f>MAX(0,K7+N7+Q7-R7)</x:f>
        <x:v>0</x:v>
      </x:c>
    </x:row>
    <x:row r="8">
      <x:c r="A8" s="56" t="str">
        <x:f>'PROJECT-INPUTS'!A8</x:f>
        <x:v>North Sea RFNBO hydrogen</x:v>
      </x:c>
      <x:c r="B8" s="59" t="n">
        <x:f>'PROJECT-INPUTS'!F8</x:f>
        <x:v>0.7</x:v>
      </x:c>
      <x:c r="C8" s="56" t="n">
        <x:f>'PROJECT-INPUTS'!D8</x:f>
        <x:v>2027</x:v>
      </x:c>
      <x:c r="D8" s="34" t="str">
        <x:v>Yes</x:v>
      </x:c>
      <x:c r="E8" s="64" t="n">
        <x:f>IF(AND(OR('PROJECT-INPUTS'!C8="United States",'PROJECT-INPUTS'!C8="United States / California"),C8&lt;2028),IF(B8&lt;0.45,0.656,IF(B8&lt;1.5,0.219,IF(B8&lt;2.5,0.164,IF(B8&lt;=4,0.131,0)))),0)</x:f>
        <x:v>0</x:v>
      </x:c>
      <x:c r="F8" s="71" t="n">
        <x:f>IF(D8="Yes",5,1)</x:f>
        <x:v>5</x:v>
      </x:c>
      <x:c r="G8" s="64" t="n">
        <x:f>E8*F8</x:f>
        <x:v>0</x:v>
      </x:c>
      <x:c r="H8" s="74" t="n">
        <x:f>'PROJECT-INPUTS'!M8</x:f>
        <x:v>0.85</x:v>
      </x:c>
      <x:c r="I8" s="74" t="n">
        <x:f>'PROJECT-INPUTS'!N8</x:f>
        <x:v>0.7</x:v>
      </x:c>
      <x:c r="J8" s="74" t="n">
        <x:f>'PROJECT-INPUTS'!O8</x:f>
        <x:v>0.8</x:v>
      </x:c>
      <x:c r="K8" s="64" t="n">
        <x:f>G8*H8*I8*J8</x:f>
        <x:v>0</x:v>
      </x:c>
      <x:c r="L8" s="77" t="n">
        <x:v>0</x:v>
      </x:c>
      <x:c r="M8" s="66" t="n">
        <x:v>17</x:v>
      </x:c>
      <x:c r="N8" s="64" t="n">
        <x:f>L8*M8*H8*I8*J8</x:f>
        <x:v>0</x:v>
      </x:c>
      <x:c r="O8" s="66" t="str">
        <x:v>Not applied</x:v>
      </x:c>
      <x:c r="P8" s="66" t="n">
        <x:v>0</x:v>
      </x:c>
      <x:c r="Q8" s="64" t="n">
        <x:f>P8*H8*I8*J8</x:f>
        <x:v>0</x:v>
      </x:c>
      <x:c r="R8" s="65" t="n">
        <x:f>'PROJECT-INPUTS'!P8</x:f>
        <x:v>0.09</x:v>
      </x:c>
      <x:c r="S8" s="64" t="n">
        <x:f>MAX(0,K8+N8+Q8-R8)</x:f>
        <x:v>0</x:v>
      </x:c>
    </x:row>
    <x:row r="9">
      <x:c r="A9" s="56" t="str">
        <x:f>'PROJECT-INPUTS'!A9</x:f>
        <x:v>Northwest China renewable hydrogen</x:v>
      </x:c>
      <x:c r="B9" s="59" t="n">
        <x:f>'PROJECT-INPUTS'!F9</x:f>
        <x:v>1.2</x:v>
      </x:c>
      <x:c r="C9" s="56" t="n">
        <x:f>'PROJECT-INPUTS'!D9</x:f>
        <x:v>2026</x:v>
      </x:c>
      <x:c r="D9" s="34" t="str">
        <x:v>Yes</x:v>
      </x:c>
      <x:c r="E9" s="64" t="n">
        <x:f>IF(AND(OR('PROJECT-INPUTS'!C9="United States",'PROJECT-INPUTS'!C9="United States / California"),C9&lt;2028),IF(B9&lt;0.45,0.656,IF(B9&lt;1.5,0.219,IF(B9&lt;2.5,0.164,IF(B9&lt;=4,0.131,0)))),0)</x:f>
        <x:v>0</x:v>
      </x:c>
      <x:c r="F9" s="71" t="n">
        <x:f>IF(D9="Yes",5,1)</x:f>
        <x:v>5</x:v>
      </x:c>
      <x:c r="G9" s="64" t="n">
        <x:f>E9*F9</x:f>
        <x:v>0</x:v>
      </x:c>
      <x:c r="H9" s="74" t="n">
        <x:f>'PROJECT-INPUTS'!M9</x:f>
        <x:v>0.8</x:v>
      </x:c>
      <x:c r="I9" s="74" t="n">
        <x:f>'PROJECT-INPUTS'!N9</x:f>
        <x:v>0</x:v>
      </x:c>
      <x:c r="J9" s="74" t="n">
        <x:f>'PROJECT-INPUTS'!O9</x:f>
        <x:v>0</x:v>
      </x:c>
      <x:c r="K9" s="64" t="n">
        <x:f>G9*H9*I9*J9</x:f>
        <x:v>0</x:v>
      </x:c>
      <x:c r="L9" s="77" t="n">
        <x:v>0</x:v>
      </x:c>
      <x:c r="M9" s="66" t="n">
        <x:v>17</x:v>
      </x:c>
      <x:c r="N9" s="64" t="n">
        <x:f>L9*M9*H9*I9*J9</x:f>
        <x:v>0</x:v>
      </x:c>
      <x:c r="O9" s="66" t="str">
        <x:v>Not applied</x:v>
      </x:c>
      <x:c r="P9" s="66" t="n">
        <x:v>0</x:v>
      </x:c>
      <x:c r="Q9" s="64" t="n">
        <x:f>P9*H9*I9*J9</x:f>
        <x:v>0</x:v>
      </x:c>
      <x:c r="R9" s="65" t="n">
        <x:f>'PROJECT-INPUTS'!P9</x:f>
        <x:v>0.04</x:v>
      </x:c>
      <x:c r="S9" s="64" t="n">
        <x:f>MAX(0,K9+N9+Q9-R9)</x:f>
        <x:v>0</x:v>
      </x:c>
    </x:row>
    <x:row r="10">
      <x:c r="A10" s="57" t="str">
        <x:f>'PROJECT-INPUTS'!A10</x:f>
        <x:v>Existing nuclear site electrolysis</x:v>
      </x:c>
      <x:c r="B10" s="60" t="n">
        <x:f>'PROJECT-INPUTS'!F10</x:f>
        <x:v>0.5</x:v>
      </x:c>
      <x:c r="C10" s="57" t="n">
        <x:f>'PROJECT-INPUTS'!D10</x:f>
        <x:v>2026</x:v>
      </x:c>
      <x:c r="D10" s="35" t="str">
        <x:v>Yes</x:v>
      </x:c>
      <x:c r="E10" s="67" t="n">
        <x:f>IF(AND(OR('PROJECT-INPUTS'!C10="United States",'PROJECT-INPUTS'!C10="United States / California"),C10&lt;2028),IF(B10&lt;0.45,0.656,IF(B10&lt;1.5,0.219,IF(B10&lt;2.5,0.164,IF(B10&lt;=4,0.131,0)))),0)</x:f>
        <x:v>0.219</x:v>
      </x:c>
      <x:c r="F10" s="72" t="n">
        <x:f>IF(D10="Yes",5,1)</x:f>
        <x:v>5</x:v>
      </x:c>
      <x:c r="G10" s="67" t="n">
        <x:f>E10*F10</x:f>
        <x:v>1.095</x:v>
      </x:c>
      <x:c r="H10" s="75" t="n">
        <x:f>'PROJECT-INPUTS'!M10</x:f>
        <x:v>0.9</x:v>
      </x:c>
      <x:c r="I10" s="75" t="n">
        <x:f>'PROJECT-INPUTS'!N10</x:f>
        <x:v>0.95</x:v>
      </x:c>
      <x:c r="J10" s="75" t="n">
        <x:f>'PROJECT-INPUTS'!O10</x:f>
        <x:v>0.95</x:v>
      </x:c>
      <x:c r="K10" s="67" t="n">
        <x:f>G10*H10*I10*J10</x:f>
        <x:v>0.8894137499999999</x:v>
      </x:c>
      <x:c r="L10" s="78" t="n">
        <x:v>0</x:v>
      </x:c>
      <x:c r="M10" s="69" t="n">
        <x:v>17</x:v>
      </x:c>
      <x:c r="N10" s="67" t="n">
        <x:f>L10*M10*H10*I10*J10</x:f>
        <x:v>0</x:v>
      </x:c>
      <x:c r="O10" s="69" t="str">
        <x:v>Not applied</x:v>
      </x:c>
      <x:c r="P10" s="69" t="n">
        <x:v>0</x:v>
      </x:c>
      <x:c r="Q10" s="67" t="n">
        <x:f>P10*H10*I10*J10</x:f>
        <x:v>0</x:v>
      </x:c>
      <x:c r="R10" s="68" t="n">
        <x:f>'PROJECT-INPUTS'!P10</x:f>
        <x:v>0.08</x:v>
      </x:c>
      <x:c r="S10" s="67" t="n">
        <x:f>MAX(0,K10+N10+Q10-R10)</x:f>
        <x:v>0.8094137499999999</x:v>
      </x:c>
    </x:row>
    <x:row r="12">
      <x:c r="A12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B12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C12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D12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E12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F12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G12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H12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I12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J12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K12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L12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M12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N12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O12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P12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Q12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R12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S12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</x:row>
    <x:row r="13">
      <x:c r="A13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B13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C13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D13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E13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F13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G13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H13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I13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J13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K13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L13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M13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N13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O13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P13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Q13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R13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S13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</x:row>
    <x:row r="14">
      <x:c r="A14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B14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C14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D14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E14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F14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G14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H14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I14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J14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K14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L14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M14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N14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O14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P14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Q14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R14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  <x:c r="S14" s="54" t="str">
        <x:v>45Q default: $17/t base for a qualifying non-DAC post-4-Jul-2025 route, entered only for the captured-gas illustration. Change the native $/t and captured tonnes only after checking placed-in-service date, disposition, ownership and recapture. LCFS is an optional analyst input, not a guaranteed receipt.</x:v>
      </x:c>
    </x:row>
  </x:sheetData>
  <x:mergeCells>
    <x:mergeCell ref="A1:S2"/>
    <x:mergeCell ref="A3:S3"/>
    <x:mergeCell ref="A12:S14"/>
  </x:mergeCells>
  <x:dataValidations count="1">
    <x:dataValidation type="list" sqref="D5:D10">
      <x:formula1>"Yes,No"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42" hidden="0" customWidth="1"/>
  </x:cols>
  <x:sheetData>
    <x:row r="1" ht="32" customHeight="1">
      <x:c r="A1" s="4" t="str">
        <x:v>Bankable | Canada | Clean Hydrogen Investment Tax Credit</x:v>
      </x:c>
      <x:c r="B1" s="4" t="str">
        <x:v>Bankable | Canada | Clean Hydrogen Investment Tax Credit</x:v>
      </x:c>
      <x:c r="C1" s="4" t="str">
        <x:v>Bankable | Canada | Clean Hydrogen Investment Tax Credit</x:v>
      </x:c>
      <x:c r="D1" s="4" t="str">
        <x:v>Bankable | Canada | Clean Hydrogen Investment Tax Credit</x:v>
      </x:c>
      <x:c r="E1" s="4" t="str">
        <x:v>Bankable | Canada | Clean Hydrogen Investment Tax Credit</x:v>
      </x:c>
      <x:c r="F1" s="4" t="str">
        <x:v>Bankable | Canada | Clean Hydrogen Investment Tax Credit</x:v>
      </x:c>
      <x:c r="G1" s="4" t="str">
        <x:v>Bankable | Canada | Clean Hydrogen Investment Tax Credit</x:v>
      </x:c>
      <x:c r="H1" s="4" t="str">
        <x:v>Bankable | Canada | Clean Hydrogen Investment Tax Credit</x:v>
      </x:c>
      <x:c r="I1" s="4" t="str">
        <x:v>Bankable | Canada | Clean Hydrogen Investment Tax Credit</x:v>
      </x:c>
      <x:c r="J1" s="4" t="str">
        <x:v>Bankable | Canada | Clean Hydrogen Investment Tax Credit</x:v>
      </x:c>
      <x:c r="K1" s="4" t="str">
        <x:v>Bankable | Canada | Clean Hydrogen Investment Tax Credit</x:v>
      </x:c>
      <x:c r="L1" s="4" t="str">
        <x:v>Bankable | Canada | Clean Hydrogen Investment Tax Credit</x:v>
      </x:c>
      <x:c r="M1" s="4" t="str">
        <x:v>Bankable | Canada | Clean Hydrogen Investment Tax Credit</x:v>
      </x:c>
      <x:c r="N1" s="4" t="str">
        <x:v>Bankable | Canada | Clean Hydrogen Investment Tax Credit</x:v>
      </x:c>
      <x:c r="O1" s="4" t="str">
        <x:v>Bankable | Canada | Clean Hydrogen Investment Tax Credit</x:v>
      </x:c>
      <x:c r="P1" s="4" t="str">
        <x:v>Bankable | Canada | Clean Hydrogen Investment Tax Credit</x:v>
      </x:c>
      <x:c r="Q1" s="4" t="str">
        <x:v>Bankable | Canada | Clean Hydrogen Investment Tax Credit</x:v>
      </x:c>
      <x:c r="R1" s="4" t="str">
        <x:v>Bankable | Canada | Clean Hydrogen Investment Tax Credit</x:v>
      </x:c>
      <x:c r="S1" s="4" t="str">
        <x:v>Bankable | Canada | Clean Hydrogen Investment Tax Credit</x:v>
      </x:c>
    </x:row>
    <x:row r="2" ht="32" customHeight="1">
      <x:c r="A2" s="4" t="str">
        <x:v>Bankable | Canada | Clean Hydrogen Investment Tax Credit</x:v>
      </x:c>
      <x:c r="B2" s="4" t="str">
        <x:v>Bankable | Canada | Clean Hydrogen Investment Tax Credit</x:v>
      </x:c>
      <x:c r="C2" s="4" t="str">
        <x:v>Bankable | Canada | Clean Hydrogen Investment Tax Credit</x:v>
      </x:c>
      <x:c r="D2" s="4" t="str">
        <x:v>Bankable | Canada | Clean Hydrogen Investment Tax Credit</x:v>
      </x:c>
      <x:c r="E2" s="4" t="str">
        <x:v>Bankable | Canada | Clean Hydrogen Investment Tax Credit</x:v>
      </x:c>
      <x:c r="F2" s="4" t="str">
        <x:v>Bankable | Canada | Clean Hydrogen Investment Tax Credit</x:v>
      </x:c>
      <x:c r="G2" s="4" t="str">
        <x:v>Bankable | Canada | Clean Hydrogen Investment Tax Credit</x:v>
      </x:c>
      <x:c r="H2" s="4" t="str">
        <x:v>Bankable | Canada | Clean Hydrogen Investment Tax Credit</x:v>
      </x:c>
      <x:c r="I2" s="4" t="str">
        <x:v>Bankable | Canada | Clean Hydrogen Investment Tax Credit</x:v>
      </x:c>
      <x:c r="J2" s="4" t="str">
        <x:v>Bankable | Canada | Clean Hydrogen Investment Tax Credit</x:v>
      </x:c>
      <x:c r="K2" s="4" t="str">
        <x:v>Bankable | Canada | Clean Hydrogen Investment Tax Credit</x:v>
      </x:c>
      <x:c r="L2" s="4" t="str">
        <x:v>Bankable | Canada | Clean Hydrogen Investment Tax Credit</x:v>
      </x:c>
      <x:c r="M2" s="4" t="str">
        <x:v>Bankable | Canada | Clean Hydrogen Investment Tax Credit</x:v>
      </x:c>
      <x:c r="N2" s="4" t="str">
        <x:v>Bankable | Canada | Clean Hydrogen Investment Tax Credit</x:v>
      </x:c>
      <x:c r="O2" s="4" t="str">
        <x:v>Bankable | Canada | Clean Hydrogen Investment Tax Credit</x:v>
      </x:c>
      <x:c r="P2" s="4" t="str">
        <x:v>Bankable | Canada | Clean Hydrogen Investment Tax Credit</x:v>
      </x:c>
      <x:c r="Q2" s="4" t="str">
        <x:v>Bankable | Canada | Clean Hydrogen Investment Tax Credit</x:v>
      </x:c>
      <x:c r="R2" s="4" t="str">
        <x:v>Bankable | Canada | Clean Hydrogen Investment Tax Credit</x:v>
      </x:c>
      <x:c r="S2" s="4" t="str">
        <x:v>Bankable | Canada | Clean Hydrogen Investment Tax Credit</x:v>
      </x:c>
    </x:row>
    <x:row r="3">
      <x:c r="A3" s="8" t="str">
        <x:v>The Clean Hydrogen ITC is a capital percentage. This sheet keeps expected and actual CI separate, applies labour and in-service-year rules, then annualizes the capital amount across production.</x:v>
      </x:c>
      <x:c r="B3" s="8" t="str">
        <x:v>The Clean Hydrogen ITC is a capital percentage. This sheet keeps expected and actual CI separate, applies labour and in-service-year rules, then annualizes the capital amount across production.</x:v>
      </x:c>
      <x:c r="C3" s="8" t="str">
        <x:v>The Clean Hydrogen ITC is a capital percentage. This sheet keeps expected and actual CI separate, applies labour and in-service-year rules, then annualizes the capital amount across production.</x:v>
      </x:c>
      <x:c r="D3" s="8" t="str">
        <x:v>The Clean Hydrogen ITC is a capital percentage. This sheet keeps expected and actual CI separate, applies labour and in-service-year rules, then annualizes the capital amount across production.</x:v>
      </x:c>
      <x:c r="E3" s="8" t="str">
        <x:v>The Clean Hydrogen ITC is a capital percentage. This sheet keeps expected and actual CI separate, applies labour and in-service-year rules, then annualizes the capital amount across production.</x:v>
      </x:c>
      <x:c r="F3" s="8" t="str">
        <x:v>The Clean Hydrogen ITC is a capital percentage. This sheet keeps expected and actual CI separate, applies labour and in-service-year rules, then annualizes the capital amount across production.</x:v>
      </x:c>
      <x:c r="G3" s="8" t="str">
        <x:v>The Clean Hydrogen ITC is a capital percentage. This sheet keeps expected and actual CI separate, applies labour and in-service-year rules, then annualizes the capital amount across production.</x:v>
      </x:c>
      <x:c r="H3" s="8" t="str">
        <x:v>The Clean Hydrogen ITC is a capital percentage. This sheet keeps expected and actual CI separate, applies labour and in-service-year rules, then annualizes the capital amount across production.</x:v>
      </x:c>
      <x:c r="I3" s="8" t="str">
        <x:v>The Clean Hydrogen ITC is a capital percentage. This sheet keeps expected and actual CI separate, applies labour and in-service-year rules, then annualizes the capital amount across production.</x:v>
      </x:c>
      <x:c r="J3" s="8" t="str">
        <x:v>The Clean Hydrogen ITC is a capital percentage. This sheet keeps expected and actual CI separate, applies labour and in-service-year rules, then annualizes the capital amount across production.</x:v>
      </x:c>
      <x:c r="K3" s="8" t="str">
        <x:v>The Clean Hydrogen ITC is a capital percentage. This sheet keeps expected and actual CI separate, applies labour and in-service-year rules, then annualizes the capital amount across production.</x:v>
      </x:c>
      <x:c r="L3" s="8" t="str">
        <x:v>The Clean Hydrogen ITC is a capital percentage. This sheet keeps expected and actual CI separate, applies labour and in-service-year rules, then annualizes the capital amount across production.</x:v>
      </x:c>
      <x:c r="M3" s="8" t="str">
        <x:v>The Clean Hydrogen ITC is a capital percentage. This sheet keeps expected and actual CI separate, applies labour and in-service-year rules, then annualizes the capital amount across production.</x:v>
      </x:c>
      <x:c r="N3" s="8" t="str">
        <x:v>The Clean Hydrogen ITC is a capital percentage. This sheet keeps expected and actual CI separate, applies labour and in-service-year rules, then annualizes the capital amount across production.</x:v>
      </x:c>
      <x:c r="O3" s="8" t="str">
        <x:v>The Clean Hydrogen ITC is a capital percentage. This sheet keeps expected and actual CI separate, applies labour and in-service-year rules, then annualizes the capital amount across production.</x:v>
      </x:c>
      <x:c r="P3" s="8" t="str">
        <x:v>The Clean Hydrogen ITC is a capital percentage. This sheet keeps expected and actual CI separate, applies labour and in-service-year rules, then annualizes the capital amount across production.</x:v>
      </x:c>
      <x:c r="Q3" s="8" t="str">
        <x:v>The Clean Hydrogen ITC is a capital percentage. This sheet keeps expected and actual CI separate, applies labour and in-service-year rules, then annualizes the capital amount across production.</x:v>
      </x:c>
      <x:c r="R3" s="8" t="str">
        <x:v>The Clean Hydrogen ITC is a capital percentage. This sheet keeps expected and actual CI separate, applies labour and in-service-year rules, then annualizes the capital amount across production.</x:v>
      </x:c>
      <x:c r="S3" s="8" t="str">
        <x:v>The Clean Hydrogen ITC is a capital percentage. This sheet keeps expected and actual CI separate, applies labour and in-service-year rules, then annualizes the capital amount across production.</x:v>
      </x:c>
    </x:row>
    <x:row r="4" ht="34" customHeight="1">
      <x:c r="A4" s="17" t="str">
        <x:v>Case</x:v>
      </x:c>
      <x:c r="B4" s="18" t="str">
        <x:v>Expected CI</x:v>
      </x:c>
      <x:c r="C4" s="18" t="str">
        <x:v>Actual CI</x:v>
      </x:c>
      <x:c r="D4" s="18" t="str">
        <x:v>Eligible capex</x:v>
      </x:c>
      <x:c r="E4" s="18" t="str">
        <x:v>Eligible share</x:v>
      </x:c>
      <x:c r="F4" s="18" t="str">
        <x:v>Regular rate</x:v>
      </x:c>
      <x:c r="G4" s="18" t="str">
        <x:v>Labour met?</x:v>
      </x:c>
      <x:c r="H4" s="18" t="str">
        <x:v>Applied rate</x:v>
      </x:c>
      <x:c r="I4" s="18" t="str">
        <x:v>Headline capital credit</x:v>
      </x:c>
      <x:c r="J4" s="18" t="str">
        <x:v>Discount rate</x:v>
      </x:c>
      <x:c r="K4" s="18" t="str">
        <x:v>Financing tenor</x:v>
      </x:c>
      <x:c r="L4" s="18" t="str">
        <x:v>Capital recovery factor</x:v>
      </x:c>
      <x:c r="M4" s="18" t="str">
        <x:v>Annual production</x:v>
      </x:c>
      <x:c r="N4" s="18" t="str">
        <x:v>Qualification</x:v>
      </x:c>
      <x:c r="O4" s="18" t="str">
        <x:v>Monetization</x:v>
      </x:c>
      <x:c r="P4" s="18" t="str">
        <x:v>Compliance</x:v>
      </x:c>
      <x:c r="Q4" s="18" t="str">
        <x:v>Annualized ITC $/kg</x:v>
      </x:c>
      <x:c r="R4" s="18" t="str">
        <x:v>In-service</x:v>
      </x:c>
      <x:c r="S4" s="19" t="str">
        <x:v>Audit note</x:v>
      </x:c>
    </x:row>
    <x:row r="5">
      <x:c r="A5" s="55" t="str">
        <x:f>'PROJECT-INPUTS'!A5</x:f>
        <x:v>California renewable electrolysis</x:v>
      </x:c>
      <x:c r="B5" s="58" t="n">
        <x:f>'PROJECT-INPUTS'!F5</x:f>
        <x:v>0.4</x:v>
      </x:c>
      <x:c r="C5" s="39" t="n">
        <x:v>0.4</x:v>
      </x:c>
      <x:c r="D5" s="79" t="n">
        <x:f>'PROJECT-INPUTS'!L5</x:f>
        <x:v>500000000</x:v>
      </x:c>
      <x:c r="E5" s="73" t="n">
        <x:f>'PROJECT-INPUTS'!M5</x:f>
        <x:v>0.9</x:v>
      </x:c>
      <x:c r="F5" s="82" t="n">
        <x:f>IF('PROJECT-INPUTS'!C5="Canada",IF(R5&gt;2034,0,IF(R5=2034,0.5,1)*IF(C5&lt;0.75,0.4,IF(C5&lt;2,0.25,IF(C5&lt;4,0.15,0)))),0)</x:f>
        <x:v>0</x:v>
      </x:c>
      <x:c r="G5" s="45" t="str">
        <x:v>Yes</x:v>
      </x:c>
      <x:c r="H5" s="82" t="n">
        <x:f>MAX(0,F5-IF(G5="Yes",0,0.1))</x:f>
        <x:v>0</x:v>
      </x:c>
      <x:c r="I5" s="85" t="n">
        <x:f>D5*E5*H5</x:f>
        <x:v>0</x:v>
      </x:c>
      <x:c r="J5" s="73" t="n">
        <x:f>'PROJECT-INPUTS'!S5</x:f>
        <x:v>0.09</x:v>
      </x:c>
      <x:c r="K5" s="55" t="n">
        <x:f>'PROJECT-INPUTS'!R5</x:f>
        <x:v>15</x:v>
      </x:c>
      <x:c r="L5" s="88" t="n">
        <x:f>(J5*(1+J5)^K5)/((1+J5)^K5-1)</x:f>
        <x:v>0.12405888265031004</x:v>
      </x:c>
      <x:c r="M5" s="91" t="n">
        <x:f>'PROJECT-INPUTS'!K5</x:f>
        <x:v>100000000</x:v>
      </x:c>
      <x:c r="N5" s="73" t="n">
        <x:f>'PROJECT-INPUTS'!N5</x:f>
        <x:v>1</x:v>
      </x:c>
      <x:c r="O5" s="73" t="n">
        <x:f>'PROJECT-INPUTS'!O5</x:f>
        <x:v>0.9</x:v>
      </x:c>
      <x:c r="P5" s="94" t="n">
        <x:f>'PROJECT-INPUTS'!P5</x:f>
        <x:v>0.08</x:v>
      </x:c>
      <x:c r="Q5" s="95" t="n">
        <x:f>MAX(0,(I5*L5/M5)*N5*O5-P5)</x:f>
        <x:v>0</x:v>
      </x:c>
      <x:c r="R5" s="55" t="n">
        <x:f>'PROJECT-INPUTS'!E5</x:f>
        <x:v>2029</x:v>
      </x:c>
      <x:c r="S5" s="27" t="str">
        <x:v>Actual CI, eligible property and verification can trigger recovery.</x:v>
      </x:c>
    </x:row>
    <x:row r="6">
      <x:c r="A6" s="56" t="str">
        <x:f>'PROJECT-INPUTS'!A6</x:f>
        <x:v>Gulf Coast captured-gas hydrogen</x:v>
      </x:c>
      <x:c r="B6" s="59" t="n">
        <x:f>'PROJECT-INPUTS'!F6</x:f>
        <x:v>1.8</x:v>
      </x:c>
      <x:c r="C6" s="40" t="n">
        <x:v>1.8</x:v>
      </x:c>
      <x:c r="D6" s="80" t="n">
        <x:f>'PROJECT-INPUTS'!L6</x:f>
        <x:v>750000000</x:v>
      </x:c>
      <x:c r="E6" s="74" t="n">
        <x:f>'PROJECT-INPUTS'!M6</x:f>
        <x:v>0.8</x:v>
      </x:c>
      <x:c r="F6" s="83" t="n">
        <x:f>IF('PROJECT-INPUTS'!C6="Canada",IF(R6&gt;2034,0,IF(R6=2034,0.5,1)*IF(C6&lt;0.75,0.4,IF(C6&lt;2,0.25,IF(C6&lt;4,0.15,0)))),0)</x:f>
        <x:v>0</x:v>
      </x:c>
      <x:c r="G6" s="46" t="str">
        <x:v>Yes</x:v>
      </x:c>
      <x:c r="H6" s="83" t="n">
        <x:f>MAX(0,F6-IF(G6="Yes",0,0.1))</x:f>
        <x:v>0</x:v>
      </x:c>
      <x:c r="I6" s="86" t="n">
        <x:f>D6*E6*H6</x:f>
        <x:v>0</x:v>
      </x:c>
      <x:c r="J6" s="74" t="n">
        <x:f>'PROJECT-INPUTS'!S6</x:f>
        <x:v>0.1</x:v>
      </x:c>
      <x:c r="K6" s="56" t="n">
        <x:f>'PROJECT-INPUTS'!R6</x:f>
        <x:v>20</x:v>
      </x:c>
      <x:c r="L6" s="89" t="n">
        <x:f>(J6*(1+J6)^K6)/((1+J6)^K6-1)</x:f>
        <x:v>0.11745962477254576</x:v>
      </x:c>
      <x:c r="M6" s="92" t="n">
        <x:f>'PROJECT-INPUTS'!K6</x:f>
        <x:v>200000000</x:v>
      </x:c>
      <x:c r="N6" s="74" t="n">
        <x:f>'PROJECT-INPUTS'!N6</x:f>
        <x:v>0.8</x:v>
      </x:c>
      <x:c r="O6" s="74" t="n">
        <x:f>'PROJECT-INPUTS'!O6</x:f>
        <x:v>0.85</x:v>
      </x:c>
      <x:c r="P6" s="96" t="n">
        <x:f>'PROJECT-INPUTS'!P6</x:f>
        <x:v>0.12</x:v>
      </x:c>
      <x:c r="Q6" s="97" t="n">
        <x:f>MAX(0,(I6*L6/M6)*N6*O6-P6)</x:f>
        <x:v>0</x:v>
      </x:c>
      <x:c r="R6" s="56" t="n">
        <x:f>'PROJECT-INPUTS'!E6</x:f>
        <x:v>2028</x:v>
      </x:c>
      <x:c r="S6" s="28" t="str">
        <x:v>Actual CI, eligible property and verification can trigger recovery.</x:v>
      </x:c>
    </x:row>
    <x:row r="7">
      <x:c r="A7" s="56" t="str">
        <x:f>'PROJECT-INPUTS'!A7</x:f>
        <x:v>Prairie renewable electrolysis</x:v>
      </x:c>
      <x:c r="B7" s="59" t="n">
        <x:f>'PROJECT-INPUTS'!F7</x:f>
        <x:v>0.6</x:v>
      </x:c>
      <x:c r="C7" s="40" t="n">
        <x:v>0.6</x:v>
      </x:c>
      <x:c r="D7" s="80" t="n">
        <x:f>'PROJECT-INPUTS'!L7</x:f>
        <x:v>600000000</x:v>
      </x:c>
      <x:c r="E7" s="74" t="n">
        <x:f>'PROJECT-INPUTS'!M7</x:f>
        <x:v>0.9</x:v>
      </x:c>
      <x:c r="F7" s="83" t="n">
        <x:f>IF('PROJECT-INPUTS'!C7="Canada",IF(R7&gt;2034,0,IF(R7=2034,0.5,1)*IF(C7&lt;0.75,0.4,IF(C7&lt;2,0.25,IF(C7&lt;4,0.15,0)))),0)</x:f>
        <x:v>0.4</x:v>
      </x:c>
      <x:c r="G7" s="46" t="str">
        <x:v>Yes</x:v>
      </x:c>
      <x:c r="H7" s="83" t="n">
        <x:f>MAX(0,F7-IF(G7="Yes",0,0.1))</x:f>
        <x:v>0.4</x:v>
      </x:c>
      <x:c r="I7" s="86" t="n">
        <x:f>D7*E7*H7</x:f>
        <x:v>216000000</x:v>
      </x:c>
      <x:c r="J7" s="74" t="n">
        <x:f>'PROJECT-INPUTS'!S7</x:f>
        <x:v>0.09</x:v>
      </x:c>
      <x:c r="K7" s="56" t="n">
        <x:f>'PROJECT-INPUTS'!R7</x:f>
        <x:v>15</x:v>
      </x:c>
      <x:c r="L7" s="89" t="n">
        <x:f>(J7*(1+J7)^K7)/((1+J7)^K7-1)</x:f>
        <x:v>0.12405888265031004</x:v>
      </x:c>
      <x:c r="M7" s="92" t="n">
        <x:f>'PROJECT-INPUTS'!K7</x:f>
        <x:v>100000000</x:v>
      </x:c>
      <x:c r="N7" s="74" t="n">
        <x:f>'PROJECT-INPUTS'!N7</x:f>
        <x:v>0.9</x:v>
      </x:c>
      <x:c r="O7" s="74" t="n">
        <x:f>'PROJECT-INPUTS'!O7</x:f>
        <x:v>0.95</x:v>
      </x:c>
      <x:c r="P7" s="96" t="n">
        <x:f>'PROJECT-INPUTS'!P7</x:f>
        <x:v>0.05</x:v>
      </x:c>
      <x:c r="Q7" s="97" t="n">
        <x:f>MAX(0,(I7*L7/M7)*N7*O7-P7)</x:f>
        <x:v>0.17911194447859258</x:v>
      </x:c>
      <x:c r="R7" s="56" t="n">
        <x:f>'PROJECT-INPUTS'!E7</x:f>
        <x:v>2030</x:v>
      </x:c>
      <x:c r="S7" s="28" t="str">
        <x:v>Actual CI, eligible property and verification can trigger recovery.</x:v>
      </x:c>
    </x:row>
    <x:row r="8">
      <x:c r="A8" s="56" t="str">
        <x:f>'PROJECT-INPUTS'!A8</x:f>
        <x:v>North Sea RFNBO hydrogen</x:v>
      </x:c>
      <x:c r="B8" s="59" t="n">
        <x:f>'PROJECT-INPUTS'!F8</x:f>
        <x:v>0.7</x:v>
      </x:c>
      <x:c r="C8" s="40" t="n">
        <x:v>0.7</x:v>
      </x:c>
      <x:c r="D8" s="80" t="n">
        <x:f>'PROJECT-INPUTS'!L8</x:f>
        <x:v>650000000</x:v>
      </x:c>
      <x:c r="E8" s="74" t="n">
        <x:f>'PROJECT-INPUTS'!M8</x:f>
        <x:v>0.85</x:v>
      </x:c>
      <x:c r="F8" s="83" t="n">
        <x:f>IF('PROJECT-INPUTS'!C8="Canada",IF(R8&gt;2034,0,IF(R8=2034,0.5,1)*IF(C8&lt;0.75,0.4,IF(C8&lt;2,0.25,IF(C8&lt;4,0.15,0)))),0)</x:f>
        <x:v>0</x:v>
      </x:c>
      <x:c r="G8" s="46" t="str">
        <x:v>Yes</x:v>
      </x:c>
      <x:c r="H8" s="83" t="n">
        <x:f>MAX(0,F8-IF(G8="Yes",0,0.1))</x:f>
        <x:v>0</x:v>
      </x:c>
      <x:c r="I8" s="86" t="n">
        <x:f>D8*E8*H8</x:f>
        <x:v>0</x:v>
      </x:c>
      <x:c r="J8" s="74" t="n">
        <x:f>'PROJECT-INPUTS'!S8</x:f>
        <x:v>0.09</x:v>
      </x:c>
      <x:c r="K8" s="56" t="n">
        <x:f>'PROJECT-INPUTS'!R8</x:f>
        <x:v>15</x:v>
      </x:c>
      <x:c r="L8" s="89" t="n">
        <x:f>(J8*(1+J8)^K8)/((1+J8)^K8-1)</x:f>
        <x:v>0.12405888265031004</x:v>
      </x:c>
      <x:c r="M8" s="92" t="n">
        <x:f>'PROJECT-INPUTS'!K8</x:f>
        <x:v>120000000</x:v>
      </x:c>
      <x:c r="N8" s="74" t="n">
        <x:f>'PROJECT-INPUTS'!N8</x:f>
        <x:v>0.7</x:v>
      </x:c>
      <x:c r="O8" s="74" t="n">
        <x:f>'PROJECT-INPUTS'!O8</x:f>
        <x:v>0.8</x:v>
      </x:c>
      <x:c r="P8" s="96" t="n">
        <x:f>'PROJECT-INPUTS'!P8</x:f>
        <x:v>0.09</x:v>
      </x:c>
      <x:c r="Q8" s="97" t="n">
        <x:f>MAX(0,(I8*L8/M8)*N8*O8-P8)</x:f>
        <x:v>0</x:v>
      </x:c>
      <x:c r="R8" s="56" t="n">
        <x:f>'PROJECT-INPUTS'!E8</x:f>
        <x:v>2030</x:v>
      </x:c>
      <x:c r="S8" s="28" t="str">
        <x:v>Actual CI, eligible property and verification can trigger recovery.</x:v>
      </x:c>
    </x:row>
    <x:row r="9">
      <x:c r="A9" s="56" t="str">
        <x:f>'PROJECT-INPUTS'!A9</x:f>
        <x:v>Northwest China renewable hydrogen</x:v>
      </x:c>
      <x:c r="B9" s="59" t="n">
        <x:f>'PROJECT-INPUTS'!F9</x:f>
        <x:v>1.2</x:v>
      </x:c>
      <x:c r="C9" s="40" t="n">
        <x:v>1.2</x:v>
      </x:c>
      <x:c r="D9" s="80" t="n">
        <x:f>'PROJECT-INPUTS'!L9</x:f>
        <x:v>400000000</x:v>
      </x:c>
      <x:c r="E9" s="74" t="n">
        <x:f>'PROJECT-INPUTS'!M9</x:f>
        <x:v>0.8</x:v>
      </x:c>
      <x:c r="F9" s="83" t="n">
        <x:f>IF('PROJECT-INPUTS'!C9="Canada",IF(R9&gt;2034,0,IF(R9=2034,0.5,1)*IF(C9&lt;0.75,0.4,IF(C9&lt;2,0.25,IF(C9&lt;4,0.15,0)))),0)</x:f>
        <x:v>0</x:v>
      </x:c>
      <x:c r="G9" s="46" t="str">
        <x:v>Yes</x:v>
      </x:c>
      <x:c r="H9" s="83" t="n">
        <x:f>MAX(0,F9-IF(G9="Yes",0,0.1))</x:f>
        <x:v>0</x:v>
      </x:c>
      <x:c r="I9" s="86" t="n">
        <x:f>D9*E9*H9</x:f>
        <x:v>0</x:v>
      </x:c>
      <x:c r="J9" s="74" t="n">
        <x:f>'PROJECT-INPUTS'!S9</x:f>
        <x:v>0.09</x:v>
      </x:c>
      <x:c r="K9" s="56" t="n">
        <x:f>'PROJECT-INPUTS'!R9</x:f>
        <x:v>15</x:v>
      </x:c>
      <x:c r="L9" s="89" t="n">
        <x:f>(J9*(1+J9)^K9)/((1+J9)^K9-1)</x:f>
        <x:v>0.12405888265031004</x:v>
      </x:c>
      <x:c r="M9" s="92" t="n">
        <x:f>'PROJECT-INPUTS'!K9</x:f>
        <x:v>100000000</x:v>
      </x:c>
      <x:c r="N9" s="74" t="n">
        <x:f>'PROJECT-INPUTS'!N9</x:f>
        <x:v>0</x:v>
      </x:c>
      <x:c r="O9" s="74" t="n">
        <x:f>'PROJECT-INPUTS'!O9</x:f>
        <x:v>0</x:v>
      </x:c>
      <x:c r="P9" s="96" t="n">
        <x:f>'PROJECT-INPUTS'!P9</x:f>
        <x:v>0.04</x:v>
      </x:c>
      <x:c r="Q9" s="97" t="n">
        <x:f>MAX(0,(I9*L9/M9)*N9*O9-P9)</x:f>
        <x:v>0</x:v>
      </x:c>
      <x:c r="R9" s="56" t="n">
        <x:f>'PROJECT-INPUTS'!E9</x:f>
        <x:v>2028</x:v>
      </x:c>
      <x:c r="S9" s="28" t="str">
        <x:v>Actual CI, eligible property and verification can trigger recovery.</x:v>
      </x:c>
    </x:row>
    <x:row r="10">
      <x:c r="A10" s="57" t="str">
        <x:f>'PROJECT-INPUTS'!A10</x:f>
        <x:v>Existing nuclear site electrolysis</x:v>
      </x:c>
      <x:c r="B10" s="60" t="n">
        <x:f>'PROJECT-INPUTS'!F10</x:f>
        <x:v>0.5</x:v>
      </x:c>
      <x:c r="C10" s="41" t="n">
        <x:v>0.5</x:v>
      </x:c>
      <x:c r="D10" s="81" t="n">
        <x:f>'PROJECT-INPUTS'!L10</x:f>
        <x:v>100000000</x:v>
      </x:c>
      <x:c r="E10" s="75" t="n">
        <x:f>'PROJECT-INPUTS'!M10</x:f>
        <x:v>0.9</x:v>
      </x:c>
      <x:c r="F10" s="84" t="n">
        <x:f>IF('PROJECT-INPUTS'!C10="Canada",IF(R10&gt;2034,0,IF(R10=2034,0.5,1)*IF(C10&lt;0.75,0.4,IF(C10&lt;2,0.25,IF(C10&lt;4,0.15,0)))),0)</x:f>
        <x:v>0</x:v>
      </x:c>
      <x:c r="G10" s="47" t="str">
        <x:v>Yes</x:v>
      </x:c>
      <x:c r="H10" s="84" t="n">
        <x:f>MAX(0,F10-IF(G10="Yes",0,0.1))</x:f>
        <x:v>0</x:v>
      </x:c>
      <x:c r="I10" s="87" t="n">
        <x:f>D10*E10*H10</x:f>
        <x:v>0</x:v>
      </x:c>
      <x:c r="J10" s="75" t="n">
        <x:f>'PROJECT-INPUTS'!S10</x:f>
        <x:v>0.08</x:v>
      </x:c>
      <x:c r="K10" s="57" t="n">
        <x:f>'PROJECT-INPUTS'!R10</x:f>
        <x:v>15</x:v>
      </x:c>
      <x:c r="L10" s="90" t="n">
        <x:f>(J10*(1+J10)^K10)/((1+J10)^K10-1)</x:f>
        <x:v>0.11682954493601999</x:v>
      </x:c>
      <x:c r="M10" s="93" t="n">
        <x:f>'PROJECT-INPUTS'!K10</x:f>
        <x:v>20000000</x:v>
      </x:c>
      <x:c r="N10" s="75" t="n">
        <x:f>'PROJECT-INPUTS'!N10</x:f>
        <x:v>0.95</x:v>
      </x:c>
      <x:c r="O10" s="75" t="n">
        <x:f>'PROJECT-INPUTS'!O10</x:f>
        <x:v>0.95</x:v>
      </x:c>
      <x:c r="P10" s="98" t="n">
        <x:f>'PROJECT-INPUTS'!P10</x:f>
        <x:v>0.08</x:v>
      </x:c>
      <x:c r="Q10" s="99" t="n">
        <x:f>MAX(0,(I10*L10/M10)*N10*O10-P10)</x:f>
        <x:v>0</x:v>
      </x:c>
      <x:c r="R10" s="57" t="n">
        <x:f>'PROJECT-INPUTS'!E10</x:f>
        <x:v>2028</x:v>
      </x:c>
      <x:c r="S10" s="29" t="str">
        <x:v>Actual CI, eligible property and verification can trigger recovery.</x:v>
      </x:c>
    </x:row>
  </x:sheetData>
  <x:mergeCells>
    <x:mergeCell ref="A1:S2"/>
    <x:mergeCell ref="A3:S3"/>
  </x:mergeCells>
  <x:dataValidations count="1">
    <x:dataValidation type="list" sqref="G5:G10">
      <x:formula1>"Yes,No"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35" hidden="0" customWidth="1"/>
    <x:col min="18" max="18" width="35" hidden="0" customWidth="1"/>
    <x:col min="19" max="19" width="35" hidden="0" customWidth="1"/>
  </x:cols>
  <x:sheetData>
    <x:row r="1" ht="32" customHeight="1">
      <x:c r="A1" s="4" t="str">
        <x:v>Bankable | European Union | Classification, Auction and Market Value</x:v>
      </x:c>
      <x:c r="B1" s="4" t="str">
        <x:v>Bankable | European Union | Classification, Auction and Market Value</x:v>
      </x:c>
      <x:c r="C1" s="4" t="str">
        <x:v>Bankable | European Union | Classification, Auction and Market Value</x:v>
      </x:c>
      <x:c r="D1" s="4" t="str">
        <x:v>Bankable | European Union | Classification, Auction and Market Value</x:v>
      </x:c>
      <x:c r="E1" s="4" t="str">
        <x:v>Bankable | European Union | Classification, Auction and Market Value</x:v>
      </x:c>
      <x:c r="F1" s="4" t="str">
        <x:v>Bankable | European Union | Classification, Auction and Market Value</x:v>
      </x:c>
      <x:c r="G1" s="4" t="str">
        <x:v>Bankable | European Union | Classification, Auction and Market Value</x:v>
      </x:c>
      <x:c r="H1" s="4" t="str">
        <x:v>Bankable | European Union | Classification, Auction and Market Value</x:v>
      </x:c>
      <x:c r="I1" s="4" t="str">
        <x:v>Bankable | European Union | Classification, Auction and Market Value</x:v>
      </x:c>
      <x:c r="J1" s="4" t="str">
        <x:v>Bankable | European Union | Classification, Auction and Market Value</x:v>
      </x:c>
      <x:c r="K1" s="4" t="str">
        <x:v>Bankable | European Union | Classification, Auction and Market Value</x:v>
      </x:c>
      <x:c r="L1" s="4" t="str">
        <x:v>Bankable | European Union | Classification, Auction and Market Value</x:v>
      </x:c>
      <x:c r="M1" s="4" t="str">
        <x:v>Bankable | European Union | Classification, Auction and Market Value</x:v>
      </x:c>
      <x:c r="N1" s="4" t="str">
        <x:v>Bankable | European Union | Classification, Auction and Market Value</x:v>
      </x:c>
      <x:c r="O1" s="4" t="str">
        <x:v>Bankable | European Union | Classification, Auction and Market Value</x:v>
      </x:c>
      <x:c r="P1" s="4" t="str">
        <x:v>Bankable | European Union | Classification, Auction and Market Value</x:v>
      </x:c>
      <x:c r="Q1" s="4" t="str">
        <x:v>Bankable | European Union | Classification, Auction and Market Value</x:v>
      </x:c>
      <x:c r="R1" s="4" t="str">
        <x:v>Bankable | European Union | Classification, Auction and Market Value</x:v>
      </x:c>
      <x:c r="S1" s="4" t="str">
        <x:v>Bankable | European Union | Classification, Auction and Market Value</x:v>
      </x:c>
    </x:row>
    <x:row r="2" ht="32" customHeight="1">
      <x:c r="A2" s="4" t="str">
        <x:v>Bankable | European Union | Classification, Auction and Market Value</x:v>
      </x:c>
      <x:c r="B2" s="4" t="str">
        <x:v>Bankable | European Union | Classification, Auction and Market Value</x:v>
      </x:c>
      <x:c r="C2" s="4" t="str">
        <x:v>Bankable | European Union | Classification, Auction and Market Value</x:v>
      </x:c>
      <x:c r="D2" s="4" t="str">
        <x:v>Bankable | European Union | Classification, Auction and Market Value</x:v>
      </x:c>
      <x:c r="E2" s="4" t="str">
        <x:v>Bankable | European Union | Classification, Auction and Market Value</x:v>
      </x:c>
      <x:c r="F2" s="4" t="str">
        <x:v>Bankable | European Union | Classification, Auction and Market Value</x:v>
      </x:c>
      <x:c r="G2" s="4" t="str">
        <x:v>Bankable | European Union | Classification, Auction and Market Value</x:v>
      </x:c>
      <x:c r="H2" s="4" t="str">
        <x:v>Bankable | European Union | Classification, Auction and Market Value</x:v>
      </x:c>
      <x:c r="I2" s="4" t="str">
        <x:v>Bankable | European Union | Classification, Auction and Market Value</x:v>
      </x:c>
      <x:c r="J2" s="4" t="str">
        <x:v>Bankable | European Union | Classification, Auction and Market Value</x:v>
      </x:c>
      <x:c r="K2" s="4" t="str">
        <x:v>Bankable | European Union | Classification, Auction and Market Value</x:v>
      </x:c>
      <x:c r="L2" s="4" t="str">
        <x:v>Bankable | European Union | Classification, Auction and Market Value</x:v>
      </x:c>
      <x:c r="M2" s="4" t="str">
        <x:v>Bankable | European Union | Classification, Auction and Market Value</x:v>
      </x:c>
      <x:c r="N2" s="4" t="str">
        <x:v>Bankable | European Union | Classification, Auction and Market Value</x:v>
      </x:c>
      <x:c r="O2" s="4" t="str">
        <x:v>Bankable | European Union | Classification, Auction and Market Value</x:v>
      </x:c>
      <x:c r="P2" s="4" t="str">
        <x:v>Bankable | European Union | Classification, Auction and Market Value</x:v>
      </x:c>
      <x:c r="Q2" s="4" t="str">
        <x:v>Bankable | European Union | Classification, Auction and Market Value</x:v>
      </x:c>
      <x:c r="R2" s="4" t="str">
        <x:v>Bankable | European Union | Classification, Auction and Market Value</x:v>
      </x:c>
      <x:c r="S2" s="4" t="str">
        <x:v>Bankable | European Union | Classification, Auction and Market Value</x:v>
      </x:c>
    </x:row>
    <x:row r="3">
      <x:c r="A3" s="8" t="str">
        <x:v>Classification, auction contracts, CBAM and buyer value have different recipients and gates. They remain separate; a selected bid contributes zero until a grant is signed in this screening model.</x:v>
      </x:c>
      <x:c r="B3" s="8" t="str">
        <x:v>Classification, auction contracts, CBAM and buyer value have different recipients and gates. They remain separate; a selected bid contributes zero until a grant is signed in this screening model.</x:v>
      </x:c>
      <x:c r="C3" s="8" t="str">
        <x:v>Classification, auction contracts, CBAM and buyer value have different recipients and gates. They remain separate; a selected bid contributes zero until a grant is signed in this screening model.</x:v>
      </x:c>
      <x:c r="D3" s="8" t="str">
        <x:v>Classification, auction contracts, CBAM and buyer value have different recipients and gates. They remain separate; a selected bid contributes zero until a grant is signed in this screening model.</x:v>
      </x:c>
      <x:c r="E3" s="8" t="str">
        <x:v>Classification, auction contracts, CBAM and buyer value have different recipients and gates. They remain separate; a selected bid contributes zero until a grant is signed in this screening model.</x:v>
      </x:c>
      <x:c r="F3" s="8" t="str">
        <x:v>Classification, auction contracts, CBAM and buyer value have different recipients and gates. They remain separate; a selected bid contributes zero until a grant is signed in this screening model.</x:v>
      </x:c>
      <x:c r="G3" s="8" t="str">
        <x:v>Classification, auction contracts, CBAM and buyer value have different recipients and gates. They remain separate; a selected bid contributes zero until a grant is signed in this screening model.</x:v>
      </x:c>
      <x:c r="H3" s="8" t="str">
        <x:v>Classification, auction contracts, CBAM and buyer value have different recipients and gates. They remain separate; a selected bid contributes zero until a grant is signed in this screening model.</x:v>
      </x:c>
      <x:c r="I3" s="8" t="str">
        <x:v>Classification, auction contracts, CBAM and buyer value have different recipients and gates. They remain separate; a selected bid contributes zero until a grant is signed in this screening model.</x:v>
      </x:c>
      <x:c r="J3" s="8" t="str">
        <x:v>Classification, auction contracts, CBAM and buyer value have different recipients and gates. They remain separate; a selected bid contributes zero until a grant is signed in this screening model.</x:v>
      </x:c>
      <x:c r="K3" s="8" t="str">
        <x:v>Classification, auction contracts, CBAM and buyer value have different recipients and gates. They remain separate; a selected bid contributes zero until a grant is signed in this screening model.</x:v>
      </x:c>
      <x:c r="L3" s="8" t="str">
        <x:v>Classification, auction contracts, CBAM and buyer value have different recipients and gates. They remain separate; a selected bid contributes zero until a grant is signed in this screening model.</x:v>
      </x:c>
      <x:c r="M3" s="8" t="str">
        <x:v>Classification, auction contracts, CBAM and buyer value have different recipients and gates. They remain separate; a selected bid contributes zero until a grant is signed in this screening model.</x:v>
      </x:c>
      <x:c r="N3" s="8" t="str">
        <x:v>Classification, auction contracts, CBAM and buyer value have different recipients and gates. They remain separate; a selected bid contributes zero until a grant is signed in this screening model.</x:v>
      </x:c>
      <x:c r="O3" s="8" t="str">
        <x:v>Classification, auction contracts, CBAM and buyer value have different recipients and gates. They remain separate; a selected bid contributes zero until a grant is signed in this screening model.</x:v>
      </x:c>
      <x:c r="P3" s="8" t="str">
        <x:v>Classification, auction contracts, CBAM and buyer value have different recipients and gates. They remain separate; a selected bid contributes zero until a grant is signed in this screening model.</x:v>
      </x:c>
      <x:c r="Q3" s="8" t="str">
        <x:v>Classification, auction contracts, CBAM and buyer value have different recipients and gates. They remain separate; a selected bid contributes zero until a grant is signed in this screening model.</x:v>
      </x:c>
      <x:c r="R3" s="8" t="str">
        <x:v>Classification, auction contracts, CBAM and buyer value have different recipients and gates. They remain separate; a selected bid contributes zero until a grant is signed in this screening model.</x:v>
      </x:c>
      <x:c r="S3" s="8" t="str">
        <x:v>Classification, auction contracts, CBAM and buyer value have different recipients and gates. They remain separate; a selected bid contributes zero until a grant is signed in this screening model.</x:v>
      </x:c>
    </x:row>
    <x:row r="4" ht="34" customHeight="1">
      <x:c r="A4" s="17" t="str">
        <x:v>Case</x:v>
      </x:c>
      <x:c r="B4" s="18" t="str">
        <x:v>RFNBO status</x:v>
      </x:c>
      <x:c r="C4" s="18" t="str">
        <x:v>Low-carbon status</x:v>
      </x:c>
      <x:c r="D4" s="18" t="str">
        <x:v>Auction status</x:v>
      </x:c>
      <x:c r="E4" s="18" t="str">
        <x:v>Selected bid €/kg</x:v>
      </x:c>
      <x:c r="F4" s="18" t="str">
        <x:v>Term years</x:v>
      </x:c>
      <x:c r="G4" s="18" t="str">
        <x:v>EUR/USD</x:v>
      </x:c>
      <x:c r="H4" s="18" t="str">
        <x:v>Annual production</x:v>
      </x:c>
      <x:c r="I4" s="18" t="str">
        <x:v>Auction qualification</x:v>
      </x:c>
      <x:c r="J4" s="18" t="str">
        <x:v>Monetization</x:v>
      </x:c>
      <x:c r="K4" s="18" t="str">
        <x:v>Auction $/kg</x:v>
      </x:c>
      <x:c r="L4" s="18" t="str">
        <x:v>Buyer premium $/kg</x:v>
      </x:c>
      <x:c r="M4" s="18" t="str">
        <x:v>CBAM / border value $/kg</x:v>
      </x:c>
      <x:c r="N4" s="18" t="str">
        <x:v>Eligibility factor</x:v>
      </x:c>
      <x:c r="O4" s="18" t="str">
        <x:v>Compliance</x:v>
      </x:c>
      <x:c r="P4" s="18" t="str">
        <x:v>Realized EU value $/kg</x:v>
      </x:c>
      <x:c r="Q4" s="18" t="str">
        <x:v>Recipient separation</x:v>
      </x:c>
      <x:c r="R4" s="18" t="str">
        <x:v>Source state</x:v>
      </x:c>
      <x:c r="S4" s="19" t="str">
        <x:v>Audit note</x:v>
      </x:c>
    </x:row>
    <x:row r="5">
      <x:c r="A5" s="55" t="str">
        <x:f>'PROJECT-INPUTS'!A5</x:f>
        <x:v>California renewable electrolysis</x:v>
      </x:c>
      <x:c r="B5" s="33" t="str">
        <x:v>Pending</x:v>
      </x:c>
      <x:c r="C5" s="33" t="str">
        <x:v>Pending</x:v>
      </x:c>
      <x:c r="D5" s="33" t="str">
        <x:v>Not selected</x:v>
      </x:c>
      <x:c r="E5" s="100" t="n">
        <x:v>0</x:v>
      </x:c>
      <x:c r="F5" s="103" t="n">
        <x:v>10</x:v>
      </x:c>
      <x:c r="G5" s="76" t="n">
        <x:v>1.08</x:v>
      </x:c>
      <x:c r="H5" s="91" t="n">
        <x:f>'PROJECT-INPUTS'!K5</x:f>
        <x:v>100000000</x:v>
      </x:c>
      <x:c r="I5" s="82" t="n">
        <x:f>IF(AND('PROJECT-INPUTS'!C5="European Union",D5="Grant signed"),1,0)</x:f>
        <x:v>0</x:v>
      </x:c>
      <x:c r="J5" s="73" t="n">
        <x:f>'PROJECT-INPUTS'!O5</x:f>
        <x:v>0.9</x:v>
      </x:c>
      <x:c r="K5" s="61" t="n">
        <x:f>E5*G5*I5*J5</x:f>
        <x:v>0</x:v>
      </x:c>
      <x:c r="L5" s="63" t="n">
        <x:v>0</x:v>
      </x:c>
      <x:c r="M5" s="63" t="n">
        <x:v>0</x:v>
      </x:c>
      <x:c r="N5" s="73" t="n">
        <x:f>'PROJECT-INPUTS'!N5</x:f>
        <x:v>1</x:v>
      </x:c>
      <x:c r="O5" s="62" t="n">
        <x:f>'PROJECT-INPUTS'!P5</x:f>
        <x:v>0.08</x:v>
      </x:c>
      <x:c r="P5" s="61" t="n">
        <x:f>IF('PROJECT-INPUTS'!C5="European Union",MAX(0,K5+(L5+M5)*N5*J5-O5),0)</x:f>
        <x:v>0</x:v>
      </x:c>
      <x:c r="Q5" s="27" t="str">
        <x:v>Auction→producer; CBAM/buyer value→market contract</x:v>
      </x:c>
      <x:c r="R5" s="27" t="str">
        <x:v>No case-specific award</x:v>
      </x:c>
      <x:c r="S5" s="27" t="str">
        <x:v>Do not add classification, auction and border effects as duplicate cash.</x:v>
      </x:c>
    </x:row>
    <x:row r="6">
      <x:c r="A6" s="56" t="str">
        <x:f>'PROJECT-INPUTS'!A6</x:f>
        <x:v>Gulf Coast captured-gas hydrogen</x:v>
      </x:c>
      <x:c r="B6" s="34" t="str">
        <x:v>Pending</x:v>
      </x:c>
      <x:c r="C6" s="34" t="str">
        <x:v>Pending</x:v>
      </x:c>
      <x:c r="D6" s="34" t="str">
        <x:v>Not selected</x:v>
      </x:c>
      <x:c r="E6" s="101" t="n">
        <x:v>0</x:v>
      </x:c>
      <x:c r="F6" s="104" t="n">
        <x:v>10</x:v>
      </x:c>
      <x:c r="G6" s="77" t="n">
        <x:v>1.08</x:v>
      </x:c>
      <x:c r="H6" s="92" t="n">
        <x:f>'PROJECT-INPUTS'!K6</x:f>
        <x:v>200000000</x:v>
      </x:c>
      <x:c r="I6" s="83" t="n">
        <x:f>IF(AND('PROJECT-INPUTS'!C6="European Union",D6="Grant signed"),1,0)</x:f>
        <x:v>0</x:v>
      </x:c>
      <x:c r="J6" s="74" t="n">
        <x:f>'PROJECT-INPUTS'!O6</x:f>
        <x:v>0.85</x:v>
      </x:c>
      <x:c r="K6" s="64" t="n">
        <x:f>E6*G6*I6*J6</x:f>
        <x:v>0</x:v>
      </x:c>
      <x:c r="L6" s="66" t="n">
        <x:v>0</x:v>
      </x:c>
      <x:c r="M6" s="66" t="n">
        <x:v>0</x:v>
      </x:c>
      <x:c r="N6" s="74" t="n">
        <x:f>'PROJECT-INPUTS'!N6</x:f>
        <x:v>0.8</x:v>
      </x:c>
      <x:c r="O6" s="65" t="n">
        <x:f>'PROJECT-INPUTS'!P6</x:f>
        <x:v>0.12</x:v>
      </x:c>
      <x:c r="P6" s="64" t="n">
        <x:f>IF('PROJECT-INPUTS'!C6="European Union",MAX(0,K6+(L6+M6)*N6*J6-O6),0)</x:f>
        <x:v>0</x:v>
      </x:c>
      <x:c r="Q6" s="28" t="str">
        <x:v>Auction→producer; CBAM/buyer value→market contract</x:v>
      </x:c>
      <x:c r="R6" s="28" t="str">
        <x:v>No case-specific award</x:v>
      </x:c>
      <x:c r="S6" s="28" t="str">
        <x:v>Do not add classification, auction and border effects as duplicate cash.</x:v>
      </x:c>
    </x:row>
    <x:row r="7">
      <x:c r="A7" s="56" t="str">
        <x:f>'PROJECT-INPUTS'!A7</x:f>
        <x:v>Prairie renewable electrolysis</x:v>
      </x:c>
      <x:c r="B7" s="34" t="str">
        <x:v>Pending</x:v>
      </x:c>
      <x:c r="C7" s="34" t="str">
        <x:v>Pending</x:v>
      </x:c>
      <x:c r="D7" s="34" t="str">
        <x:v>Not selected</x:v>
      </x:c>
      <x:c r="E7" s="101" t="n">
        <x:v>0</x:v>
      </x:c>
      <x:c r="F7" s="104" t="n">
        <x:v>10</x:v>
      </x:c>
      <x:c r="G7" s="77" t="n">
        <x:v>1.08</x:v>
      </x:c>
      <x:c r="H7" s="92" t="n">
        <x:f>'PROJECT-INPUTS'!K7</x:f>
        <x:v>100000000</x:v>
      </x:c>
      <x:c r="I7" s="83" t="n">
        <x:f>IF(AND('PROJECT-INPUTS'!C7="European Union",D7="Grant signed"),1,0)</x:f>
        <x:v>0</x:v>
      </x:c>
      <x:c r="J7" s="74" t="n">
        <x:f>'PROJECT-INPUTS'!O7</x:f>
        <x:v>0.95</x:v>
      </x:c>
      <x:c r="K7" s="64" t="n">
        <x:f>E7*G7*I7*J7</x:f>
        <x:v>0</x:v>
      </x:c>
      <x:c r="L7" s="66" t="n">
        <x:v>0</x:v>
      </x:c>
      <x:c r="M7" s="66" t="n">
        <x:v>0</x:v>
      </x:c>
      <x:c r="N7" s="74" t="n">
        <x:f>'PROJECT-INPUTS'!N7</x:f>
        <x:v>0.9</x:v>
      </x:c>
      <x:c r="O7" s="65" t="n">
        <x:f>'PROJECT-INPUTS'!P7</x:f>
        <x:v>0.05</x:v>
      </x:c>
      <x:c r="P7" s="64" t="n">
        <x:f>IF('PROJECT-INPUTS'!C7="European Union",MAX(0,K7+(L7+M7)*N7*J7-O7),0)</x:f>
        <x:v>0</x:v>
      </x:c>
      <x:c r="Q7" s="28" t="str">
        <x:v>Auction→producer; CBAM/buyer value→market contract</x:v>
      </x:c>
      <x:c r="R7" s="28" t="str">
        <x:v>No case-specific award</x:v>
      </x:c>
      <x:c r="S7" s="28" t="str">
        <x:v>Do not add classification, auction and border effects as duplicate cash.</x:v>
      </x:c>
    </x:row>
    <x:row r="8">
      <x:c r="A8" s="56" t="str">
        <x:f>'PROJECT-INPUTS'!A8</x:f>
        <x:v>North Sea RFNBO hydrogen</x:v>
      </x:c>
      <x:c r="B8" s="34" t="str">
        <x:v>Yes</x:v>
      </x:c>
      <x:c r="C8" s="34" t="str">
        <x:v>Yes</x:v>
      </x:c>
      <x:c r="D8" s="34" t="str">
        <x:v>Selected / pending</x:v>
      </x:c>
      <x:c r="E8" s="101" t="n">
        <x:v>0.44</x:v>
      </x:c>
      <x:c r="F8" s="104" t="n">
        <x:v>10</x:v>
      </x:c>
      <x:c r="G8" s="77" t="n">
        <x:v>1.08</x:v>
      </x:c>
      <x:c r="H8" s="92" t="n">
        <x:f>'PROJECT-INPUTS'!K8</x:f>
        <x:v>120000000</x:v>
      </x:c>
      <x:c r="I8" s="83" t="n">
        <x:f>IF(AND('PROJECT-INPUTS'!C8="European Union",D8="Grant signed"),1,0)</x:f>
        <x:v>0</x:v>
      </x:c>
      <x:c r="J8" s="74" t="n">
        <x:f>'PROJECT-INPUTS'!O8</x:f>
        <x:v>0.8</x:v>
      </x:c>
      <x:c r="K8" s="64" t="n">
        <x:f>E8*G8*I8*J8</x:f>
        <x:v>0</x:v>
      </x:c>
      <x:c r="L8" s="66" t="n">
        <x:v>0.2</x:v>
      </x:c>
      <x:c r="M8" s="66" t="n">
        <x:v>0.1</x:v>
      </x:c>
      <x:c r="N8" s="74" t="n">
        <x:f>'PROJECT-INPUTS'!N8</x:f>
        <x:v>0.7</x:v>
      </x:c>
      <x:c r="O8" s="65" t="n">
        <x:f>'PROJECT-INPUTS'!P8</x:f>
        <x:v>0.09</x:v>
      </x:c>
      <x:c r="P8" s="64" t="n">
        <x:f>IF('PROJECT-INPUTS'!C8="European Union",MAX(0,K8+(L8+M8)*N8*J8-O8),0)</x:f>
        <x:v>0.07800000000000004</x:v>
      </x:c>
      <x:c r="Q8" s="28" t="str">
        <x:v>Auction→producer; CBAM/buyer value→market contract</x:v>
      </x:c>
      <x:c r="R8" s="28" t="str">
        <x:v>Selected / grant pending at source freeze</x:v>
      </x:c>
      <x:c r="S8" s="28" t="str">
        <x:v>Do not add classification, auction and border effects as duplicate cash.</x:v>
      </x:c>
    </x:row>
    <x:row r="9">
      <x:c r="A9" s="56" t="str">
        <x:f>'PROJECT-INPUTS'!A9</x:f>
        <x:v>Northwest China renewable hydrogen</x:v>
      </x:c>
      <x:c r="B9" s="34" t="str">
        <x:v>Pending</x:v>
      </x:c>
      <x:c r="C9" s="34" t="str">
        <x:v>Pending</x:v>
      </x:c>
      <x:c r="D9" s="34" t="str">
        <x:v>Not selected</x:v>
      </x:c>
      <x:c r="E9" s="101" t="n">
        <x:v>0</x:v>
      </x:c>
      <x:c r="F9" s="104" t="n">
        <x:v>10</x:v>
      </x:c>
      <x:c r="G9" s="77" t="n">
        <x:v>1.08</x:v>
      </x:c>
      <x:c r="H9" s="92" t="n">
        <x:f>'PROJECT-INPUTS'!K9</x:f>
        <x:v>100000000</x:v>
      </x:c>
      <x:c r="I9" s="83" t="n">
        <x:f>IF(AND('PROJECT-INPUTS'!C9="European Union",D9="Grant signed"),1,0)</x:f>
        <x:v>0</x:v>
      </x:c>
      <x:c r="J9" s="74" t="n">
        <x:f>'PROJECT-INPUTS'!O9</x:f>
        <x:v>0</x:v>
      </x:c>
      <x:c r="K9" s="64" t="n">
        <x:f>E9*G9*I9*J9</x:f>
        <x:v>0</x:v>
      </x:c>
      <x:c r="L9" s="66" t="n">
        <x:v>0</x:v>
      </x:c>
      <x:c r="M9" s="66" t="n">
        <x:v>0</x:v>
      </x:c>
      <x:c r="N9" s="74" t="n">
        <x:f>'PROJECT-INPUTS'!N9</x:f>
        <x:v>0</x:v>
      </x:c>
      <x:c r="O9" s="65" t="n">
        <x:f>'PROJECT-INPUTS'!P9</x:f>
        <x:v>0.04</x:v>
      </x:c>
      <x:c r="P9" s="64" t="n">
        <x:f>IF('PROJECT-INPUTS'!C9="European Union",MAX(0,K9+(L9+M9)*N9*J9-O9),0)</x:f>
        <x:v>0</x:v>
      </x:c>
      <x:c r="Q9" s="28" t="str">
        <x:v>Auction→producer; CBAM/buyer value→market contract</x:v>
      </x:c>
      <x:c r="R9" s="28" t="str">
        <x:v>No case-specific award</x:v>
      </x:c>
      <x:c r="S9" s="28" t="str">
        <x:v>Do not add classification, auction and border effects as duplicate cash.</x:v>
      </x:c>
    </x:row>
    <x:row r="10">
      <x:c r="A10" s="57" t="str">
        <x:f>'PROJECT-INPUTS'!A10</x:f>
        <x:v>Existing nuclear site electrolysis</x:v>
      </x:c>
      <x:c r="B10" s="35" t="str">
        <x:v>Pending</x:v>
      </x:c>
      <x:c r="C10" s="35" t="str">
        <x:v>Pending</x:v>
      </x:c>
      <x:c r="D10" s="35" t="str">
        <x:v>Not selected</x:v>
      </x:c>
      <x:c r="E10" s="102" t="n">
        <x:v>0</x:v>
      </x:c>
      <x:c r="F10" s="105" t="n">
        <x:v>10</x:v>
      </x:c>
      <x:c r="G10" s="78" t="n">
        <x:v>1.08</x:v>
      </x:c>
      <x:c r="H10" s="93" t="n">
        <x:f>'PROJECT-INPUTS'!K10</x:f>
        <x:v>20000000</x:v>
      </x:c>
      <x:c r="I10" s="84" t="n">
        <x:f>IF(AND('PROJECT-INPUTS'!C10="European Union",D10="Grant signed"),1,0)</x:f>
        <x:v>0</x:v>
      </x:c>
      <x:c r="J10" s="75" t="n">
        <x:f>'PROJECT-INPUTS'!O10</x:f>
        <x:v>0.95</x:v>
      </x:c>
      <x:c r="K10" s="67" t="n">
        <x:f>E10*G10*I10*J10</x:f>
        <x:v>0</x:v>
      </x:c>
      <x:c r="L10" s="69" t="n">
        <x:v>0</x:v>
      </x:c>
      <x:c r="M10" s="69" t="n">
        <x:v>0</x:v>
      </x:c>
      <x:c r="N10" s="75" t="n">
        <x:f>'PROJECT-INPUTS'!N10</x:f>
        <x:v>0.95</x:v>
      </x:c>
      <x:c r="O10" s="68" t="n">
        <x:f>'PROJECT-INPUTS'!P10</x:f>
        <x:v>0.08</x:v>
      </x:c>
      <x:c r="P10" s="67" t="n">
        <x:f>IF('PROJECT-INPUTS'!C10="European Union",MAX(0,K10+(L10+M10)*N10*J10-O10),0)</x:f>
        <x:v>0</x:v>
      </x:c>
      <x:c r="Q10" s="29" t="str">
        <x:v>Auction→producer; CBAM/buyer value→market contract</x:v>
      </x:c>
      <x:c r="R10" s="29" t="str">
        <x:v>No case-specific award</x:v>
      </x:c>
      <x:c r="S10" s="29" t="str">
        <x:v>Do not add classification, auction and border effects as duplicate cash.</x:v>
      </x:c>
    </x:row>
  </x:sheetData>
  <x:mergeCells>
    <x:mergeCell ref="A1:S2"/>
    <x:mergeCell ref="A3:S3"/>
  </x:mergeCells>
  <x:dataValidations count="2">
    <x:dataValidation type="list" sqref="B5:C10">
      <x:formula1>"Yes,No,Pending"</x:formula1>
    </x:dataValidation>
    <x:dataValidation type="list" sqref="D5:D10">
      <x:formula1>"Grant signed,Selected / pending,Not selected"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38" hidden="0" customWidth="1"/>
    <x:col min="19" max="19" width="38" hidden="0" customWidth="1"/>
  </x:cols>
  <x:sheetData>
    <x:row r="1" ht="32" customHeight="1">
      <x:c r="A1" s="4" t="str">
        <x:v>Bankable | China | Standards, Pilot and Regional Inputs</x:v>
      </x:c>
      <x:c r="B1" s="4" t="str">
        <x:v>Bankable | China | Standards, Pilot and Regional Inputs</x:v>
      </x:c>
      <x:c r="C1" s="4" t="str">
        <x:v>Bankable | China | Standards, Pilot and Regional Inputs</x:v>
      </x:c>
      <x:c r="D1" s="4" t="str">
        <x:v>Bankable | China | Standards, Pilot and Regional Inputs</x:v>
      </x:c>
      <x:c r="E1" s="4" t="str">
        <x:v>Bankable | China | Standards, Pilot and Regional Inputs</x:v>
      </x:c>
      <x:c r="F1" s="4" t="str">
        <x:v>Bankable | China | Standards, Pilot and Regional Inputs</x:v>
      </x:c>
      <x:c r="G1" s="4" t="str">
        <x:v>Bankable | China | Standards, Pilot and Regional Inputs</x:v>
      </x:c>
      <x:c r="H1" s="4" t="str">
        <x:v>Bankable | China | Standards, Pilot and Regional Inputs</x:v>
      </x:c>
      <x:c r="I1" s="4" t="str">
        <x:v>Bankable | China | Standards, Pilot and Regional Inputs</x:v>
      </x:c>
      <x:c r="J1" s="4" t="str">
        <x:v>Bankable | China | Standards, Pilot and Regional Inputs</x:v>
      </x:c>
      <x:c r="K1" s="4" t="str">
        <x:v>Bankable | China | Standards, Pilot and Regional Inputs</x:v>
      </x:c>
      <x:c r="L1" s="4" t="str">
        <x:v>Bankable | China | Standards, Pilot and Regional Inputs</x:v>
      </x:c>
      <x:c r="M1" s="4" t="str">
        <x:v>Bankable | China | Standards, Pilot and Regional Inputs</x:v>
      </x:c>
      <x:c r="N1" s="4" t="str">
        <x:v>Bankable | China | Standards, Pilot and Regional Inputs</x:v>
      </x:c>
      <x:c r="O1" s="4" t="str">
        <x:v>Bankable | China | Standards, Pilot and Regional Inputs</x:v>
      </x:c>
      <x:c r="P1" s="4" t="str">
        <x:v>Bankable | China | Standards, Pilot and Regional Inputs</x:v>
      </x:c>
      <x:c r="Q1" s="4" t="str">
        <x:v>Bankable | China | Standards, Pilot and Regional Inputs</x:v>
      </x:c>
      <x:c r="R1" s="4" t="str">
        <x:v>Bankable | China | Standards, Pilot and Regional Inputs</x:v>
      </x:c>
      <x:c r="S1" s="4" t="str">
        <x:v>Bankable | China | Standards, Pilot and Regional Inputs</x:v>
      </x:c>
    </x:row>
    <x:row r="2" ht="32" customHeight="1">
      <x:c r="A2" s="4" t="str">
        <x:v>Bankable | China | Standards, Pilot and Regional Inputs</x:v>
      </x:c>
      <x:c r="B2" s="4" t="str">
        <x:v>Bankable | China | Standards, Pilot and Regional Inputs</x:v>
      </x:c>
      <x:c r="C2" s="4" t="str">
        <x:v>Bankable | China | Standards, Pilot and Regional Inputs</x:v>
      </x:c>
      <x:c r="D2" s="4" t="str">
        <x:v>Bankable | China | Standards, Pilot and Regional Inputs</x:v>
      </x:c>
      <x:c r="E2" s="4" t="str">
        <x:v>Bankable | China | Standards, Pilot and Regional Inputs</x:v>
      </x:c>
      <x:c r="F2" s="4" t="str">
        <x:v>Bankable | China | Standards, Pilot and Regional Inputs</x:v>
      </x:c>
      <x:c r="G2" s="4" t="str">
        <x:v>Bankable | China | Standards, Pilot and Regional Inputs</x:v>
      </x:c>
      <x:c r="H2" s="4" t="str">
        <x:v>Bankable | China | Standards, Pilot and Regional Inputs</x:v>
      </x:c>
      <x:c r="I2" s="4" t="str">
        <x:v>Bankable | China | Standards, Pilot and Regional Inputs</x:v>
      </x:c>
      <x:c r="J2" s="4" t="str">
        <x:v>Bankable | China | Standards, Pilot and Regional Inputs</x:v>
      </x:c>
      <x:c r="K2" s="4" t="str">
        <x:v>Bankable | China | Standards, Pilot and Regional Inputs</x:v>
      </x:c>
      <x:c r="L2" s="4" t="str">
        <x:v>Bankable | China | Standards, Pilot and Regional Inputs</x:v>
      </x:c>
      <x:c r="M2" s="4" t="str">
        <x:v>Bankable | China | Standards, Pilot and Regional Inputs</x:v>
      </x:c>
      <x:c r="N2" s="4" t="str">
        <x:v>Bankable | China | Standards, Pilot and Regional Inputs</x:v>
      </x:c>
      <x:c r="O2" s="4" t="str">
        <x:v>Bankable | China | Standards, Pilot and Regional Inputs</x:v>
      </x:c>
      <x:c r="P2" s="4" t="str">
        <x:v>Bankable | China | Standards, Pilot and Regional Inputs</x:v>
      </x:c>
      <x:c r="Q2" s="4" t="str">
        <x:v>Bankable | China | Standards, Pilot and Regional Inputs</x:v>
      </x:c>
      <x:c r="R2" s="4" t="str">
        <x:v>Bankable | China | Standards, Pilot and Regional Inputs</x:v>
      </x:c>
      <x:c r="S2" s="4" t="str">
        <x:v>Bankable | China | Standards, Pilot and Regional Inputs</x:v>
      </x:c>
    </x:row>
    <x:row r="3">
      <x:c r="A3" s="8" t="str">
        <x:v>Standards, city-cluster selection and performance rewards are not a national $/kg credit. Base central support stays at zero until official selection, points and verified output are known.</x:v>
      </x:c>
      <x:c r="B3" s="8" t="str">
        <x:v>Standards, city-cluster selection and performance rewards are not a national $/kg credit. Base central support stays at zero until official selection, points and verified output are known.</x:v>
      </x:c>
      <x:c r="C3" s="8" t="str">
        <x:v>Standards, city-cluster selection and performance rewards are not a national $/kg credit. Base central support stays at zero until official selection, points and verified output are known.</x:v>
      </x:c>
      <x:c r="D3" s="8" t="str">
        <x:v>Standards, city-cluster selection and performance rewards are not a national $/kg credit. Base central support stays at zero until official selection, points and verified output are known.</x:v>
      </x:c>
      <x:c r="E3" s="8" t="str">
        <x:v>Standards, city-cluster selection and performance rewards are not a national $/kg credit. Base central support stays at zero until official selection, points and verified output are known.</x:v>
      </x:c>
      <x:c r="F3" s="8" t="str">
        <x:v>Standards, city-cluster selection and performance rewards are not a national $/kg credit. Base central support stays at zero until official selection, points and verified output are known.</x:v>
      </x:c>
      <x:c r="G3" s="8" t="str">
        <x:v>Standards, city-cluster selection and performance rewards are not a national $/kg credit. Base central support stays at zero until official selection, points and verified output are known.</x:v>
      </x:c>
      <x:c r="H3" s="8" t="str">
        <x:v>Standards, city-cluster selection and performance rewards are not a national $/kg credit. Base central support stays at zero until official selection, points and verified output are known.</x:v>
      </x:c>
      <x:c r="I3" s="8" t="str">
        <x:v>Standards, city-cluster selection and performance rewards are not a national $/kg credit. Base central support stays at zero until official selection, points and verified output are known.</x:v>
      </x:c>
      <x:c r="J3" s="8" t="str">
        <x:v>Standards, city-cluster selection and performance rewards are not a national $/kg credit. Base central support stays at zero until official selection, points and verified output are known.</x:v>
      </x:c>
      <x:c r="K3" s="8" t="str">
        <x:v>Standards, city-cluster selection and performance rewards are not a national $/kg credit. Base central support stays at zero until official selection, points and verified output are known.</x:v>
      </x:c>
      <x:c r="L3" s="8" t="str">
        <x:v>Standards, city-cluster selection and performance rewards are not a national $/kg credit. Base central support stays at zero until official selection, points and verified output are known.</x:v>
      </x:c>
      <x:c r="M3" s="8" t="str">
        <x:v>Standards, city-cluster selection and performance rewards are not a national $/kg credit. Base central support stays at zero until official selection, points and verified output are known.</x:v>
      </x:c>
      <x:c r="N3" s="8" t="str">
        <x:v>Standards, city-cluster selection and performance rewards are not a national $/kg credit. Base central support stays at zero until official selection, points and verified output are known.</x:v>
      </x:c>
      <x:c r="O3" s="8" t="str">
        <x:v>Standards, city-cluster selection and performance rewards are not a national $/kg credit. Base central support stays at zero until official selection, points and verified output are known.</x:v>
      </x:c>
      <x:c r="P3" s="8" t="str">
        <x:v>Standards, city-cluster selection and performance rewards are not a national $/kg credit. Base central support stays at zero until official selection, points and verified output are known.</x:v>
      </x:c>
      <x:c r="Q3" s="8" t="str">
        <x:v>Standards, city-cluster selection and performance rewards are not a national $/kg credit. Base central support stays at zero until official selection, points and verified output are known.</x:v>
      </x:c>
      <x:c r="R3" s="8" t="str">
        <x:v>Standards, city-cluster selection and performance rewards are not a national $/kg credit. Base central support stays at zero until official selection, points and verified output are known.</x:v>
      </x:c>
      <x:c r="S3" s="8" t="str">
        <x:v>Standards, city-cluster selection and performance rewards are not a national $/kg credit. Base central support stays at zero until official selection, points and verified output are known.</x:v>
      </x:c>
    </x:row>
    <x:row r="4" ht="34" customHeight="1">
      <x:c r="A4" s="17" t="str">
        <x:v>Case</x:v>
      </x:c>
      <x:c r="B4" s="18" t="str">
        <x:v>Standard status</x:v>
      </x:c>
      <x:c r="C4" s="18" t="str">
        <x:v>Cluster award</x:v>
      </x:c>
      <x:c r="D4" s="18" t="str">
        <x:v>Verified end use?</x:v>
      </x:c>
      <x:c r="E4" s="18" t="str">
        <x:v>Verified points</x:v>
      </x:c>
      <x:c r="F4" s="18" t="str">
        <x:v>RMB / point</x:v>
      </x:c>
      <x:c r="G4" s="18" t="str">
        <x:v>Cluster cap RMB</x:v>
      </x:c>
      <x:c r="H4" s="18" t="str">
        <x:v>USD/RMB</x:v>
      </x:c>
      <x:c r="I4" s="18" t="str">
        <x:v>Term years</x:v>
      </x:c>
      <x:c r="J4" s="18" t="str">
        <x:v>Annual production</x:v>
      </x:c>
      <x:c r="K4" s="18" t="str">
        <x:v>Qualification</x:v>
      </x:c>
      <x:c r="L4" s="18" t="str">
        <x:v>Gross award USD</x:v>
      </x:c>
      <x:c r="M4" s="18" t="str">
        <x:v>Annualized $/kg</x:v>
      </x:c>
      <x:c r="N4" s="18" t="str">
        <x:v>Regional support $/kg</x:v>
      </x:c>
      <x:c r="O4" s="18" t="str">
        <x:v>Monetization</x:v>
      </x:c>
      <x:c r="P4" s="18" t="str">
        <x:v>Compliance</x:v>
      </x:c>
      <x:c r="Q4" s="18" t="str">
        <x:v>Realized China value $/kg</x:v>
      </x:c>
      <x:c r="R4" s="18" t="str">
        <x:v>No-duplication check</x:v>
      </x:c>
      <x:c r="S4" s="19" t="str">
        <x:v>Audit note</x:v>
      </x:c>
    </x:row>
    <x:row r="5">
      <x:c r="A5" s="55" t="str">
        <x:f>'PROJECT-INPUTS'!A5</x:f>
        <x:v>California renewable electrolysis</x:v>
      </x:c>
      <x:c r="B5" s="33" t="str">
        <x:v>No</x:v>
      </x:c>
      <x:c r="C5" s="33" t="str">
        <x:v>No</x:v>
      </x:c>
      <x:c r="D5" s="33" t="str">
        <x:v>No</x:v>
      </x:c>
      <x:c r="E5" s="33" t="n">
        <x:v>0</x:v>
      </x:c>
      <x:c r="F5" s="42" t="n">
        <x:v>80000</x:v>
      </x:c>
      <x:c r="G5" s="42" t="n">
        <x:v>1600000000</x:v>
      </x:c>
      <x:c r="H5" s="76" t="n">
        <x:v>0.14</x:v>
      </x:c>
      <x:c r="I5" s="33" t="n">
        <x:v>4</x:v>
      </x:c>
      <x:c r="J5" s="91" t="n">
        <x:f>'PROJECT-INPUTS'!K5</x:f>
        <x:v>100000000</x:v>
      </x:c>
      <x:c r="K5" s="82" t="n">
        <x:f>IF(AND('PROJECT-INPUTS'!C5="China",B5="Verified",C5="Official award",D5="Verified"),1,0)</x:f>
        <x:v>0</x:v>
      </x:c>
      <x:c r="L5" s="85" t="n">
        <x:f>MIN(E5*F5,G5)*H5*K5</x:f>
        <x:v>0</x:v>
      </x:c>
      <x:c r="M5" s="61" t="n">
        <x:f>L5/J5/I5</x:f>
        <x:v>0</x:v>
      </x:c>
      <x:c r="N5" s="63" t="n">
        <x:v>0</x:v>
      </x:c>
      <x:c r="O5" s="73" t="n">
        <x:f>'PROJECT-INPUTS'!O5</x:f>
        <x:v>0.9</x:v>
      </x:c>
      <x:c r="P5" s="62" t="n">
        <x:f>'PROJECT-INPUTS'!P5</x:f>
        <x:v>0.08</x:v>
      </x:c>
      <x:c r="Q5" s="61" t="n">
        <x:f>IF('PROJECT-INPUTS'!C5="China",MAX(0,(M5+N5)*O5-P5),0)</x:f>
        <x:v>0</x:v>
      </x:c>
      <x:c r="R5" s="27" t="str">
        <x:v>Confirm central funds are not duplicated</x:v>
      </x:c>
      <x:c r="S5" s="27" t="str">
        <x:v>No official selected-cluster result located at source freeze.</x:v>
      </x:c>
    </x:row>
    <x:row r="6">
      <x:c r="A6" s="56" t="str">
        <x:f>'PROJECT-INPUTS'!A6</x:f>
        <x:v>Gulf Coast captured-gas hydrogen</x:v>
      </x:c>
      <x:c r="B6" s="34" t="str">
        <x:v>No</x:v>
      </x:c>
      <x:c r="C6" s="34" t="str">
        <x:v>No</x:v>
      </x:c>
      <x:c r="D6" s="34" t="str">
        <x:v>No</x:v>
      </x:c>
      <x:c r="E6" s="34" t="n">
        <x:v>0</x:v>
      </x:c>
      <x:c r="F6" s="43" t="n">
        <x:v>80000</x:v>
      </x:c>
      <x:c r="G6" s="43" t="n">
        <x:v>1600000000</x:v>
      </x:c>
      <x:c r="H6" s="77" t="n">
        <x:v>0.14</x:v>
      </x:c>
      <x:c r="I6" s="34" t="n">
        <x:v>4</x:v>
      </x:c>
      <x:c r="J6" s="92" t="n">
        <x:f>'PROJECT-INPUTS'!K6</x:f>
        <x:v>200000000</x:v>
      </x:c>
      <x:c r="K6" s="83" t="n">
        <x:f>IF(AND('PROJECT-INPUTS'!C6="China",B6="Verified",C6="Official award",D6="Verified"),1,0)</x:f>
        <x:v>0</x:v>
      </x:c>
      <x:c r="L6" s="86" t="n">
        <x:f>MIN(E6*F6,G6)*H6*K6</x:f>
        <x:v>0</x:v>
      </x:c>
      <x:c r="M6" s="64" t="n">
        <x:f>L6/J6/I6</x:f>
        <x:v>0</x:v>
      </x:c>
      <x:c r="N6" s="66" t="n">
        <x:v>0</x:v>
      </x:c>
      <x:c r="O6" s="74" t="n">
        <x:f>'PROJECT-INPUTS'!O6</x:f>
        <x:v>0.85</x:v>
      </x:c>
      <x:c r="P6" s="65" t="n">
        <x:f>'PROJECT-INPUTS'!P6</x:f>
        <x:v>0.12</x:v>
      </x:c>
      <x:c r="Q6" s="64" t="n">
        <x:f>IF('PROJECT-INPUTS'!C6="China",MAX(0,(M6+N6)*O6-P6),0)</x:f>
        <x:v>0</x:v>
      </x:c>
      <x:c r="R6" s="28" t="str">
        <x:v>Confirm central funds are not duplicated</x:v>
      </x:c>
      <x:c r="S6" s="28" t="str">
        <x:v>No official selected-cluster result located at source freeze.</x:v>
      </x:c>
    </x:row>
    <x:row r="7">
      <x:c r="A7" s="56" t="str">
        <x:f>'PROJECT-INPUTS'!A7</x:f>
        <x:v>Prairie renewable electrolysis</x:v>
      </x:c>
      <x:c r="B7" s="34" t="str">
        <x:v>No</x:v>
      </x:c>
      <x:c r="C7" s="34" t="str">
        <x:v>No</x:v>
      </x:c>
      <x:c r="D7" s="34" t="str">
        <x:v>No</x:v>
      </x:c>
      <x:c r="E7" s="34" t="n">
        <x:v>0</x:v>
      </x:c>
      <x:c r="F7" s="43" t="n">
        <x:v>80000</x:v>
      </x:c>
      <x:c r="G7" s="43" t="n">
        <x:v>1600000000</x:v>
      </x:c>
      <x:c r="H7" s="77" t="n">
        <x:v>0.14</x:v>
      </x:c>
      <x:c r="I7" s="34" t="n">
        <x:v>4</x:v>
      </x:c>
      <x:c r="J7" s="92" t="n">
        <x:f>'PROJECT-INPUTS'!K7</x:f>
        <x:v>100000000</x:v>
      </x:c>
      <x:c r="K7" s="83" t="n">
        <x:f>IF(AND('PROJECT-INPUTS'!C7="China",B7="Verified",C7="Official award",D7="Verified"),1,0)</x:f>
        <x:v>0</x:v>
      </x:c>
      <x:c r="L7" s="86" t="n">
        <x:f>MIN(E7*F7,G7)*H7*K7</x:f>
        <x:v>0</x:v>
      </x:c>
      <x:c r="M7" s="64" t="n">
        <x:f>L7/J7/I7</x:f>
        <x:v>0</x:v>
      </x:c>
      <x:c r="N7" s="66" t="n">
        <x:v>0</x:v>
      </x:c>
      <x:c r="O7" s="74" t="n">
        <x:f>'PROJECT-INPUTS'!O7</x:f>
        <x:v>0.95</x:v>
      </x:c>
      <x:c r="P7" s="65" t="n">
        <x:f>'PROJECT-INPUTS'!P7</x:f>
        <x:v>0.05</x:v>
      </x:c>
      <x:c r="Q7" s="64" t="n">
        <x:f>IF('PROJECT-INPUTS'!C7="China",MAX(0,(M7+N7)*O7-P7),0)</x:f>
        <x:v>0</x:v>
      </x:c>
      <x:c r="R7" s="28" t="str">
        <x:v>Confirm central funds are not duplicated</x:v>
      </x:c>
      <x:c r="S7" s="28" t="str">
        <x:v>No official selected-cluster result located at source freeze.</x:v>
      </x:c>
    </x:row>
    <x:row r="8">
      <x:c r="A8" s="56" t="str">
        <x:f>'PROJECT-INPUTS'!A8</x:f>
        <x:v>North Sea RFNBO hydrogen</x:v>
      </x:c>
      <x:c r="B8" s="34" t="str">
        <x:v>No</x:v>
      </x:c>
      <x:c r="C8" s="34" t="str">
        <x:v>No</x:v>
      </x:c>
      <x:c r="D8" s="34" t="str">
        <x:v>No</x:v>
      </x:c>
      <x:c r="E8" s="34" t="n">
        <x:v>0</x:v>
      </x:c>
      <x:c r="F8" s="43" t="n">
        <x:v>80000</x:v>
      </x:c>
      <x:c r="G8" s="43" t="n">
        <x:v>1600000000</x:v>
      </x:c>
      <x:c r="H8" s="77" t="n">
        <x:v>0.14</x:v>
      </x:c>
      <x:c r="I8" s="34" t="n">
        <x:v>4</x:v>
      </x:c>
      <x:c r="J8" s="92" t="n">
        <x:f>'PROJECT-INPUTS'!K8</x:f>
        <x:v>120000000</x:v>
      </x:c>
      <x:c r="K8" s="83" t="n">
        <x:f>IF(AND('PROJECT-INPUTS'!C8="China",B8="Verified",C8="Official award",D8="Verified"),1,0)</x:f>
        <x:v>0</x:v>
      </x:c>
      <x:c r="L8" s="86" t="n">
        <x:f>MIN(E8*F8,G8)*H8*K8</x:f>
        <x:v>0</x:v>
      </x:c>
      <x:c r="M8" s="64" t="n">
        <x:f>L8/J8/I8</x:f>
        <x:v>0</x:v>
      </x:c>
      <x:c r="N8" s="66" t="n">
        <x:v>0</x:v>
      </x:c>
      <x:c r="O8" s="74" t="n">
        <x:f>'PROJECT-INPUTS'!O8</x:f>
        <x:v>0.8</x:v>
      </x:c>
      <x:c r="P8" s="65" t="n">
        <x:f>'PROJECT-INPUTS'!P8</x:f>
        <x:v>0.09</x:v>
      </x:c>
      <x:c r="Q8" s="64" t="n">
        <x:f>IF('PROJECT-INPUTS'!C8="China",MAX(0,(M8+N8)*O8-P8),0)</x:f>
        <x:v>0</x:v>
      </x:c>
      <x:c r="R8" s="28" t="str">
        <x:v>Confirm central funds are not duplicated</x:v>
      </x:c>
      <x:c r="S8" s="28" t="str">
        <x:v>No official selected-cluster result located at source freeze.</x:v>
      </x:c>
    </x:row>
    <x:row r="9">
      <x:c r="A9" s="56" t="str">
        <x:f>'PROJECT-INPUTS'!A9</x:f>
        <x:v>Northwest China renewable hydrogen</x:v>
      </x:c>
      <x:c r="B9" s="34" t="str">
        <x:v>Pending</x:v>
      </x:c>
      <x:c r="C9" s="34" t="str">
        <x:v>Pending</x:v>
      </x:c>
      <x:c r="D9" s="34" t="str">
        <x:v>Pending</x:v>
      </x:c>
      <x:c r="E9" s="34" t="n">
        <x:v>0</x:v>
      </x:c>
      <x:c r="F9" s="43" t="n">
        <x:v>80000</x:v>
      </x:c>
      <x:c r="G9" s="43" t="n">
        <x:v>1600000000</x:v>
      </x:c>
      <x:c r="H9" s="77" t="n">
        <x:v>0.14</x:v>
      </x:c>
      <x:c r="I9" s="34" t="n">
        <x:v>4</x:v>
      </x:c>
      <x:c r="J9" s="92" t="n">
        <x:f>'PROJECT-INPUTS'!K9</x:f>
        <x:v>100000000</x:v>
      </x:c>
      <x:c r="K9" s="83" t="n">
        <x:f>IF(AND('PROJECT-INPUTS'!C9="China",B9="Verified",C9="Official award",D9="Verified"),1,0)</x:f>
        <x:v>0</x:v>
      </x:c>
      <x:c r="L9" s="86" t="n">
        <x:f>MIN(E9*F9,G9)*H9*K9</x:f>
        <x:v>0</x:v>
      </x:c>
      <x:c r="M9" s="64" t="n">
        <x:f>L9/J9/I9</x:f>
        <x:v>0</x:v>
      </x:c>
      <x:c r="N9" s="66" t="n">
        <x:v>0</x:v>
      </x:c>
      <x:c r="O9" s="74" t="n">
        <x:f>'PROJECT-INPUTS'!O9</x:f>
        <x:v>0</x:v>
      </x:c>
      <x:c r="P9" s="65" t="n">
        <x:f>'PROJECT-INPUTS'!P9</x:f>
        <x:v>0.04</x:v>
      </x:c>
      <x:c r="Q9" s="64" t="n">
        <x:f>IF('PROJECT-INPUTS'!C9="China",MAX(0,(M9+N9)*O9-P9),0)</x:f>
        <x:v>0</x:v>
      </x:c>
      <x:c r="R9" s="28" t="str">
        <x:v>Confirm central funds are not duplicated</x:v>
      </x:c>
      <x:c r="S9" s="28" t="str">
        <x:v>No official selected-cluster result located at source freeze.</x:v>
      </x:c>
    </x:row>
    <x:row r="10">
      <x:c r="A10" s="57" t="str">
        <x:f>'PROJECT-INPUTS'!A10</x:f>
        <x:v>Existing nuclear site electrolysis</x:v>
      </x:c>
      <x:c r="B10" s="35" t="str">
        <x:v>No</x:v>
      </x:c>
      <x:c r="C10" s="35" t="str">
        <x:v>No</x:v>
      </x:c>
      <x:c r="D10" s="35" t="str">
        <x:v>No</x:v>
      </x:c>
      <x:c r="E10" s="35" t="n">
        <x:v>0</x:v>
      </x:c>
      <x:c r="F10" s="44" t="n">
        <x:v>80000</x:v>
      </x:c>
      <x:c r="G10" s="44" t="n">
        <x:v>1600000000</x:v>
      </x:c>
      <x:c r="H10" s="78" t="n">
        <x:v>0.14</x:v>
      </x:c>
      <x:c r="I10" s="35" t="n">
        <x:v>4</x:v>
      </x:c>
      <x:c r="J10" s="93" t="n">
        <x:f>'PROJECT-INPUTS'!K10</x:f>
        <x:v>20000000</x:v>
      </x:c>
      <x:c r="K10" s="84" t="n">
        <x:f>IF(AND('PROJECT-INPUTS'!C10="China",B10="Verified",C10="Official award",D10="Verified"),1,0)</x:f>
        <x:v>0</x:v>
      </x:c>
      <x:c r="L10" s="87" t="n">
        <x:f>MIN(E10*F10,G10)*H10*K10</x:f>
        <x:v>0</x:v>
      </x:c>
      <x:c r="M10" s="67" t="n">
        <x:f>L10/J10/I10</x:f>
        <x:v>0</x:v>
      </x:c>
      <x:c r="N10" s="69" t="n">
        <x:v>0</x:v>
      </x:c>
      <x:c r="O10" s="75" t="n">
        <x:f>'PROJECT-INPUTS'!O10</x:f>
        <x:v>0.95</x:v>
      </x:c>
      <x:c r="P10" s="68" t="n">
        <x:f>'PROJECT-INPUTS'!P10</x:f>
        <x:v>0.08</x:v>
      </x:c>
      <x:c r="Q10" s="67" t="n">
        <x:f>IF('PROJECT-INPUTS'!C10="China",MAX(0,(M10+N10)*O10-P10),0)</x:f>
        <x:v>0</x:v>
      </x:c>
      <x:c r="R10" s="29" t="str">
        <x:v>Confirm central funds are not duplicated</x:v>
      </x:c>
      <x:c r="S10" s="29" t="str">
        <x:v>No official selected-cluster result located at source freeze.</x:v>
      </x:c>
    </x:row>
  </x:sheetData>
  <x:mergeCells>
    <x:mergeCell ref="A1:S2"/>
    <x:mergeCell ref="A3:S3"/>
  </x:mergeCells>
  <x:dataValidations count="3">
    <x:dataValidation type="list" sqref="B5:B10">
      <x:formula1>"Verified,Pending,No"</x:formula1>
    </x:dataValidation>
    <x:dataValidation type="list" sqref="C5:C10">
      <x:formula1>"Official award,Pending,No"</x:formula1>
    </x:dataValidation>
    <x:dataValidation type="list" sqref="D5:D10">
      <x:formula1>"Verified,Pending,No"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24" hidden="0" customWidth="1"/>
    <x:col min="18" max="18" width="24" hidden="0" customWidth="1"/>
    <x:col min="19" max="19" width="34" hidden="0" customWidth="1"/>
  </x:cols>
  <x:sheetData>
    <x:row r="1" ht="32" customHeight="1">
      <x:c r="A1" s="4" t="str">
        <x:v>Bankable | Policy Resilience Scenarios</x:v>
      </x:c>
      <x:c r="B1" s="4" t="str">
        <x:v>Bankable | Policy Resilience Scenarios</x:v>
      </x:c>
      <x:c r="C1" s="4" t="str">
        <x:v>Bankable | Policy Resilience Scenarios</x:v>
      </x:c>
      <x:c r="D1" s="4" t="str">
        <x:v>Bankable | Policy Resilience Scenarios</x:v>
      </x:c>
      <x:c r="E1" s="4" t="str">
        <x:v>Bankable | Policy Resilience Scenarios</x:v>
      </x:c>
      <x:c r="F1" s="4" t="str">
        <x:v>Bankable | Policy Resilience Scenarios</x:v>
      </x:c>
      <x:c r="G1" s="4" t="str">
        <x:v>Bankable | Policy Resilience Scenarios</x:v>
      </x:c>
      <x:c r="H1" s="4" t="str">
        <x:v>Bankable | Policy Resilience Scenarios</x:v>
      </x:c>
      <x:c r="I1" s="4" t="str">
        <x:v>Bankable | Policy Resilience Scenarios</x:v>
      </x:c>
      <x:c r="J1" s="4" t="str">
        <x:v>Bankable | Policy Resilience Scenarios</x:v>
      </x:c>
      <x:c r="K1" s="4" t="str">
        <x:v>Bankable | Policy Resilience Scenarios</x:v>
      </x:c>
      <x:c r="L1" s="4" t="str">
        <x:v>Bankable | Policy Resilience Scenarios</x:v>
      </x:c>
      <x:c r="M1" s="4" t="str">
        <x:v>Bankable | Policy Resilience Scenarios</x:v>
      </x:c>
      <x:c r="N1" s="4" t="str">
        <x:v>Bankable | Policy Resilience Scenarios</x:v>
      </x:c>
      <x:c r="O1" s="4" t="str">
        <x:v>Bankable | Policy Resilience Scenarios</x:v>
      </x:c>
      <x:c r="P1" s="4" t="str">
        <x:v>Bankable | Policy Resilience Scenarios</x:v>
      </x:c>
      <x:c r="Q1" s="4" t="str">
        <x:v>Bankable | Policy Resilience Scenarios</x:v>
      </x:c>
      <x:c r="R1" s="4" t="str">
        <x:v>Bankable | Policy Resilience Scenarios</x:v>
      </x:c>
      <x:c r="S1" s="4" t="str">
        <x:v>Bankable | Policy Resilience Scenarios</x:v>
      </x:c>
    </x:row>
    <x:row r="2" ht="32" customHeight="1">
      <x:c r="A2" s="4" t="str">
        <x:v>Bankable | Policy Resilience Scenarios</x:v>
      </x:c>
      <x:c r="B2" s="4" t="str">
        <x:v>Bankable | Policy Resilience Scenarios</x:v>
      </x:c>
      <x:c r="C2" s="4" t="str">
        <x:v>Bankable | Policy Resilience Scenarios</x:v>
      </x:c>
      <x:c r="D2" s="4" t="str">
        <x:v>Bankable | Policy Resilience Scenarios</x:v>
      </x:c>
      <x:c r="E2" s="4" t="str">
        <x:v>Bankable | Policy Resilience Scenarios</x:v>
      </x:c>
      <x:c r="F2" s="4" t="str">
        <x:v>Bankable | Policy Resilience Scenarios</x:v>
      </x:c>
      <x:c r="G2" s="4" t="str">
        <x:v>Bankable | Policy Resilience Scenarios</x:v>
      </x:c>
      <x:c r="H2" s="4" t="str">
        <x:v>Bankable | Policy Resilience Scenarios</x:v>
      </x:c>
      <x:c r="I2" s="4" t="str">
        <x:v>Bankable | Policy Resilience Scenarios</x:v>
      </x:c>
      <x:c r="J2" s="4" t="str">
        <x:v>Bankable | Policy Resilience Scenarios</x:v>
      </x:c>
      <x:c r="K2" s="4" t="str">
        <x:v>Bankable | Policy Resilience Scenarios</x:v>
      </x:c>
      <x:c r="L2" s="4" t="str">
        <x:v>Bankable | Policy Resilience Scenarios</x:v>
      </x:c>
      <x:c r="M2" s="4" t="str">
        <x:v>Bankable | Policy Resilience Scenarios</x:v>
      </x:c>
      <x:c r="N2" s="4" t="str">
        <x:v>Bankable | Policy Resilience Scenarios</x:v>
      </x:c>
      <x:c r="O2" s="4" t="str">
        <x:v>Bankable | Policy Resilience Scenarios</x:v>
      </x:c>
      <x:c r="P2" s="4" t="str">
        <x:v>Bankable | Policy Resilience Scenarios</x:v>
      </x:c>
      <x:c r="Q2" s="4" t="str">
        <x:v>Bankable | Policy Resilience Scenarios</x:v>
      </x:c>
      <x:c r="R2" s="4" t="str">
        <x:v>Bankable | Policy Resilience Scenarios</x:v>
      </x:c>
      <x:c r="S2" s="4" t="str">
        <x:v>Bankable | Policy Resilience Scenarios</x:v>
      </x:c>
    </x:row>
    <x:row r="3">
      <x:c r="A3" s="8" t="str">
        <x:v>Decision rule: test engineering before support, realized full support, 25% / 50% / 100% haircuts, delay, and the post-support cliff. A positive full-support case with a negative cliff is explicitly policy-dependent.</x:v>
      </x:c>
      <x:c r="B3" s="8" t="str">
        <x:v>Decision rule: test engineering before support, realized full support, 25% / 50% / 100% haircuts, delay, and the post-support cliff. A positive full-support case with a negative cliff is explicitly policy-dependent.</x:v>
      </x:c>
      <x:c r="C3" s="8" t="str">
        <x:v>Decision rule: test engineering before support, realized full support, 25% / 50% / 100% haircuts, delay, and the post-support cliff. A positive full-support case with a negative cliff is explicitly policy-dependent.</x:v>
      </x:c>
      <x:c r="D3" s="8" t="str">
        <x:v>Decision rule: test engineering before support, realized full support, 25% / 50% / 100% haircuts, delay, and the post-support cliff. A positive full-support case with a negative cliff is explicitly policy-dependent.</x:v>
      </x:c>
      <x:c r="E3" s="8" t="str">
        <x:v>Decision rule: test engineering before support, realized full support, 25% / 50% / 100% haircuts, delay, and the post-support cliff. A positive full-support case with a negative cliff is explicitly policy-dependent.</x:v>
      </x:c>
      <x:c r="F3" s="8" t="str">
        <x:v>Decision rule: test engineering before support, realized full support, 25% / 50% / 100% haircuts, delay, and the post-support cliff. A positive full-support case with a negative cliff is explicitly policy-dependent.</x:v>
      </x:c>
      <x:c r="G3" s="8" t="str">
        <x:v>Decision rule: test engineering before support, realized full support, 25% / 50% / 100% haircuts, delay, and the post-support cliff. A positive full-support case with a negative cliff is explicitly policy-dependent.</x:v>
      </x:c>
      <x:c r="H3" s="8" t="str">
        <x:v>Decision rule: test engineering before support, realized full support, 25% / 50% / 100% haircuts, delay, and the post-support cliff. A positive full-support case with a negative cliff is explicitly policy-dependent.</x:v>
      </x:c>
      <x:c r="I3" s="8" t="str">
        <x:v>Decision rule: test engineering before support, realized full support, 25% / 50% / 100% haircuts, delay, and the post-support cliff. A positive full-support case with a negative cliff is explicitly policy-dependent.</x:v>
      </x:c>
      <x:c r="J3" s="8" t="str">
        <x:v>Decision rule: test engineering before support, realized full support, 25% / 50% / 100% haircuts, delay, and the post-support cliff. A positive full-support case with a negative cliff is explicitly policy-dependent.</x:v>
      </x:c>
      <x:c r="K3" s="8" t="str">
        <x:v>Decision rule: test engineering before support, realized full support, 25% / 50% / 100% haircuts, delay, and the post-support cliff. A positive full-support case with a negative cliff is explicitly policy-dependent.</x:v>
      </x:c>
      <x:c r="L3" s="8" t="str">
        <x:v>Decision rule: test engineering before support, realized full support, 25% / 50% / 100% haircuts, delay, and the post-support cliff. A positive full-support case with a negative cliff is explicitly policy-dependent.</x:v>
      </x:c>
      <x:c r="M3" s="8" t="str">
        <x:v>Decision rule: test engineering before support, realized full support, 25% / 50% / 100% haircuts, delay, and the post-support cliff. A positive full-support case with a negative cliff is explicitly policy-dependent.</x:v>
      </x:c>
      <x:c r="N3" s="8" t="str">
        <x:v>Decision rule: test engineering before support, realized full support, 25% / 50% / 100% haircuts, delay, and the post-support cliff. A positive full-support case with a negative cliff is explicitly policy-dependent.</x:v>
      </x:c>
      <x:c r="O3" s="8" t="str">
        <x:v>Decision rule: test engineering before support, realized full support, 25% / 50% / 100% haircuts, delay, and the post-support cliff. A positive full-support case with a negative cliff is explicitly policy-dependent.</x:v>
      </x:c>
      <x:c r="P3" s="8" t="str">
        <x:v>Decision rule: test engineering before support, realized full support, 25% / 50% / 100% haircuts, delay, and the post-support cliff. A positive full-support case with a negative cliff is explicitly policy-dependent.</x:v>
      </x:c>
      <x:c r="Q3" s="8" t="str">
        <x:v>Decision rule: test engineering before support, realized full support, 25% / 50% / 100% haircuts, delay, and the post-support cliff. A positive full-support case with a negative cliff is explicitly policy-dependent.</x:v>
      </x:c>
      <x:c r="R3" s="8" t="str">
        <x:v>Decision rule: test engineering before support, realized full support, 25% / 50% / 100% haircuts, delay, and the post-support cliff. A positive full-support case with a negative cliff is explicitly policy-dependent.</x:v>
      </x:c>
      <x:c r="S3" s="8" t="str">
        <x:v>Decision rule: test engineering before support, realized full support, 25% / 50% / 100% haircuts, delay, and the post-support cliff. A positive full-support case with a negative cliff is explicitly policy-dependent.</x:v>
      </x:c>
    </x:row>
    <x:row r="4" ht="34" customHeight="1">
      <x:c r="A4" s="17" t="str">
        <x:v>Case</x:v>
      </x:c>
      <x:c r="B4" s="18" t="str">
        <x:v>Pre-support margin</x:v>
      </x:c>
      <x:c r="C4" s="18" t="str">
        <x:v>U.S. value</x:v>
      </x:c>
      <x:c r="D4" s="18" t="str">
        <x:v>Canada value</x:v>
      </x:c>
      <x:c r="E4" s="18" t="str">
        <x:v>EU value</x:v>
      </x:c>
      <x:c r="F4" s="18" t="str">
        <x:v>China value</x:v>
      </x:c>
      <x:c r="G4" s="18" t="str">
        <x:v>Total realized policy</x:v>
      </x:c>
      <x:c r="H4" s="18" t="str">
        <x:v>Full-support margin</x:v>
      </x:c>
      <x:c r="I4" s="18" t="str">
        <x:v>25% haircut margin</x:v>
      </x:c>
      <x:c r="J4" s="18" t="str">
        <x:v>50% haircut margin</x:v>
      </x:c>
      <x:c r="K4" s="18" t="str">
        <x:v>100% haircut margin</x:v>
      </x:c>
      <x:c r="L4" s="18" t="str">
        <x:v>Delay years</x:v>
      </x:c>
      <x:c r="M4" s="18" t="str">
        <x:v>Delay-adjusted margin</x:v>
      </x:c>
      <x:c r="N4" s="18" t="str">
        <x:v>Cliff margin</x:v>
      </x:c>
      <x:c r="O4" s="18" t="str">
        <x:v>Coverage ratio</x:v>
      </x:c>
      <x:c r="P4" s="18" t="str">
        <x:v>Policy share of supported margin</x:v>
      </x:c>
      <x:c r="Q4" s="18" t="str">
        <x:v>Verdict</x:v>
      </x:c>
      <x:c r="R4" s="18" t="str">
        <x:v>Action</x:v>
      </x:c>
      <x:c r="S4" s="19" t="str">
        <x:v>Single flip input</x:v>
      </x:c>
    </x:row>
    <x:row r="5">
      <x:c r="A5" s="55" t="str">
        <x:f>'PROJECT-INPUTS'!A5</x:f>
        <x:v>California renewable electrolysis</x:v>
      </x:c>
      <x:c r="B5" s="106" t="n">
        <x:f>'PROJECT-INPUTS'!H5-'PROJECT-INPUTS'!G5</x:f>
        <x:v>-0.7000000000000002</x:v>
      </x:c>
      <x:c r="C5" s="106" t="n">
        <x:f>'US-45V-45Q-LCFS'!S5</x:f>
        <x:v>2.8603000000000005</x:v>
      </x:c>
      <x:c r="D5" s="106" t="n">
        <x:f>'CANADA-ITC'!Q5</x:f>
        <x:v>0</x:v>
      </x:c>
      <x:c r="E5" s="106" t="n">
        <x:f>'EU-RFNBO-LOWCARBON'!P5</x:f>
        <x:v>0</x:v>
      </x:c>
      <x:c r="F5" s="106" t="n">
        <x:f>'CHINA-PILOT'!Q5</x:f>
        <x:v>0</x:v>
      </x:c>
      <x:c r="G5" s="106" t="n">
        <x:f>SUM(C5:F5)</x:f>
        <x:v>2.8603000000000005</x:v>
      </x:c>
      <x:c r="H5" s="106" t="n">
        <x:f>B5+G5</x:f>
        <x:v>2.1603000000000003</x:v>
      </x:c>
      <x:c r="I5" s="106" t="n">
        <x:f>B5+G5*0.75</x:f>
        <x:v>1.4452250000000002</x:v>
      </x:c>
      <x:c r="J5" s="106" t="n">
        <x:f>B5+G5*0.5</x:f>
        <x:v>0.7301500000000001</x:v>
      </x:c>
      <x:c r="K5" s="106" t="n">
        <x:f>B5</x:f>
        <x:v>-0.7000000000000002</x:v>
      </x:c>
      <x:c r="L5" s="36" t="n">
        <x:v>2</x:v>
      </x:c>
      <x:c r="M5" s="106" t="n">
        <x:f>B5+G5*MAX(0,('PROJECT-INPUTS'!Q5-L5)/'PROJECT-INPUTS'!Q5)</x:f>
        <x:v>1.5882400000000003</x:v>
      </x:c>
      <x:c r="N5" s="106" t="n">
        <x:f>'PROJECT-INPUTS'!J5-'PROJECT-INPUTS'!I5</x:f>
        <x:v>-0.8499999999999996</x:v>
      </x:c>
      <x:c r="O5" s="73" t="n">
        <x:f>MIN(1,'PROJECT-INPUTS'!Q5/'PROJECT-INPUTS'!R5)</x:f>
        <x:v>0.6666666666666666</x:v>
      </x:c>
      <x:c r="P5" s="73" t="n">
        <x:f>IF(H5&gt;0,MAX(0,G5/H5),0)</x:f>
        <x:v>1.3240290700365691</x:v>
      </x:c>
      <x:c r="Q5" s="109" t="str">
        <x:f>IF(H5&lt;=0,"STOP / RE-SITE",IF(OR('PROJECT-INPUTS'!N5&lt;0.75,'PROJECT-INPUTS'!O5&lt;0.75,O5&lt;0.5),"ELIGIBILITY / TIMING GAP",IF(AND(J5&gt;=0,N5&gt;=0),"POLICY-RESILIENT","POLICY-DEPENDENT")))</x:f>
        <x:v>POLICY-DEPENDENT</x:v>
      </x:c>
      <x:c r="R5" s="109" t="str">
        <x:f>IF(Q5="POLICY-RESILIENT","ADVANCE",IF(Q5="POLICY-DEPENDENT","REDESIGN / RELOCATE",IF(Q5="ELIGIBILITY / TIMING GAP","WAIT","STOP")))</x:f>
        <x:v>REDESIGN / RELOCATE</x:v>
      </x:c>
      <x:c r="S5" s="27" t="str">
        <x:f>IF(H5&lt;=0,"Buyer price or delivered cost",IF(N5&lt;0,"Post-expiry buyer price / cost",IF(O5&lt;0.5,"Support term versus financing tenor","Qualification or monetization")))</x:f>
        <x:v>Post-expiry buyer price / cost</x:v>
      </x:c>
    </x:row>
    <x:row r="6">
      <x:c r="A6" s="56" t="str">
        <x:f>'PROJECT-INPUTS'!A6</x:f>
        <x:v>Gulf Coast captured-gas hydrogen</x:v>
      </x:c>
      <x:c r="B6" s="107" t="n">
        <x:f>'PROJECT-INPUTS'!H6-'PROJECT-INPUTS'!G6</x:f>
        <x:v>0.30000000000000027</x:v>
      </x:c>
      <x:c r="C6" s="107" t="n">
        <x:f>'US-45V-45Q-LCFS'!S6</x:f>
        <x:v>0.4000640000000002</x:v>
      </x:c>
      <x:c r="D6" s="107" t="n">
        <x:f>'CANADA-ITC'!Q6</x:f>
        <x:v>0</x:v>
      </x:c>
      <x:c r="E6" s="107" t="n">
        <x:f>'EU-RFNBO-LOWCARBON'!P6</x:f>
        <x:v>0</x:v>
      </x:c>
      <x:c r="F6" s="107" t="n">
        <x:f>'CHINA-PILOT'!Q6</x:f>
        <x:v>0</x:v>
      </x:c>
      <x:c r="G6" s="107" t="n">
        <x:f>SUM(C6:F6)</x:f>
        <x:v>0.4000640000000002</x:v>
      </x:c>
      <x:c r="H6" s="107" t="n">
        <x:f>B6+G6</x:f>
        <x:v>0.7000640000000005</x:v>
      </x:c>
      <x:c r="I6" s="107" t="n">
        <x:f>B6+G6*0.75</x:f>
        <x:v>0.6000480000000004</x:v>
      </x:c>
      <x:c r="J6" s="107" t="n">
        <x:f>B6+G6*0.5</x:f>
        <x:v>0.5000320000000004</x:v>
      </x:c>
      <x:c r="K6" s="107" t="n">
        <x:f>B6</x:f>
        <x:v>0.30000000000000027</x:v>
      </x:c>
      <x:c r="L6" s="37" t="n">
        <x:v>2</x:v>
      </x:c>
      <x:c r="M6" s="107" t="n">
        <x:f>B6+G6*MAX(0,('PROJECT-INPUTS'!Q6-L6)/'PROJECT-INPUTS'!Q6)</x:f>
        <x:v>0.6333866666666671</x:v>
      </x:c>
      <x:c r="N6" s="107" t="n">
        <x:f>'PROJECT-INPUTS'!J6-'PROJECT-INPUTS'!I6</x:f>
        <x:v>0.15000000000000036</x:v>
      </x:c>
      <x:c r="O6" s="74" t="n">
        <x:f>MIN(1,'PROJECT-INPUTS'!Q6/'PROJECT-INPUTS'!R6)</x:f>
        <x:v>0.6</x:v>
      </x:c>
      <x:c r="P6" s="74" t="n">
        <x:f>IF(H6&gt;0,MAX(0,G6/H6),0)</x:f>
        <x:v>0.571467751519861</x:v>
      </x:c>
      <x:c r="Q6" s="110" t="str">
        <x:f>IF(H6&lt;=0,"STOP / RE-SITE",IF(OR('PROJECT-INPUTS'!N6&lt;0.75,'PROJECT-INPUTS'!O6&lt;0.75,O6&lt;0.5),"ELIGIBILITY / TIMING GAP",IF(AND(J6&gt;=0,N6&gt;=0),"POLICY-RESILIENT","POLICY-DEPENDENT")))</x:f>
        <x:v>POLICY-RESILIENT</x:v>
      </x:c>
      <x:c r="R6" s="110" t="str">
        <x:f>IF(Q6="POLICY-RESILIENT","ADVANCE",IF(Q6="POLICY-DEPENDENT","REDESIGN / RELOCATE",IF(Q6="ELIGIBILITY / TIMING GAP","WAIT","STOP")))</x:f>
        <x:v>ADVANCE</x:v>
      </x:c>
      <x:c r="S6" s="28" t="str">
        <x:f>IF(H6&lt;=0,"Buyer price or delivered cost",IF(N6&lt;0,"Post-expiry buyer price / cost",IF(O6&lt;0.5,"Support term versus financing tenor","Qualification or monetization")))</x:f>
        <x:v>Qualification or monetization</x:v>
      </x:c>
    </x:row>
    <x:row r="7">
      <x:c r="A7" s="56" t="str">
        <x:f>'PROJECT-INPUTS'!A7</x:f>
        <x:v>Prairie renewable electrolysis</x:v>
      </x:c>
      <x:c r="B7" s="107" t="n">
        <x:f>'PROJECT-INPUTS'!H7-'PROJECT-INPUTS'!G7</x:f>
        <x:v>0.09999999999999964</x:v>
      </x:c>
      <x:c r="C7" s="107" t="n">
        <x:f>'US-45V-45Q-LCFS'!S7</x:f>
        <x:v>0</x:v>
      </x:c>
      <x:c r="D7" s="107" t="n">
        <x:f>'CANADA-ITC'!Q7</x:f>
        <x:v>0.17911194447859258</x:v>
      </x:c>
      <x:c r="E7" s="107" t="n">
        <x:f>'EU-RFNBO-LOWCARBON'!P7</x:f>
        <x:v>0</x:v>
      </x:c>
      <x:c r="F7" s="107" t="n">
        <x:f>'CHINA-PILOT'!Q7</x:f>
        <x:v>0</x:v>
      </x:c>
      <x:c r="G7" s="107" t="n">
        <x:f>SUM(C7:F7)</x:f>
        <x:v>0.17911194447859258</x:v>
      </x:c>
      <x:c r="H7" s="107" t="n">
        <x:f>B7+G7</x:f>
        <x:v>0.2791119444785922</x:v>
      </x:c>
      <x:c r="I7" s="107" t="n">
        <x:f>B7+G7*0.75</x:f>
        <x:v>0.23433395835894408</x:v>
      </x:c>
      <x:c r="J7" s="107" t="n">
        <x:f>B7+G7*0.5</x:f>
        <x:v>0.18955597223929593</x:v>
      </x:c>
      <x:c r="K7" s="107" t="n">
        <x:f>B7</x:f>
        <x:v>0.09999999999999964</x:v>
      </x:c>
      <x:c r="L7" s="37" t="n">
        <x:v>2</x:v>
      </x:c>
      <x:c r="M7" s="107" t="n">
        <x:f>B7+G7*MAX(0,('PROJECT-INPUTS'!Q7-L7)/'PROJECT-INPUTS'!Q7)</x:f>
        <x:v>0.2432895555828737</x:v>
      </x:c>
      <x:c r="N7" s="107" t="n">
        <x:f>'PROJECT-INPUTS'!J7-'PROJECT-INPUTS'!I7</x:f>
        <x:v>-0.40000000000000036</x:v>
      </x:c>
      <x:c r="O7" s="74" t="n">
        <x:f>MIN(1,'PROJECT-INPUTS'!Q7/'PROJECT-INPUTS'!R7)</x:f>
        <x:v>0.6666666666666666</x:v>
      </x:c>
      <x:c r="P7" s="74" t="n">
        <x:f>IF(H7&gt;0,MAX(0,G7/H7),0)</x:f>
        <x:v>0.6417208149697455</x:v>
      </x:c>
      <x:c r="Q7" s="110" t="str">
        <x:f>IF(H7&lt;=0,"STOP / RE-SITE",IF(OR('PROJECT-INPUTS'!N7&lt;0.75,'PROJECT-INPUTS'!O7&lt;0.75,O7&lt;0.5),"ELIGIBILITY / TIMING GAP",IF(AND(J7&gt;=0,N7&gt;=0),"POLICY-RESILIENT","POLICY-DEPENDENT")))</x:f>
        <x:v>POLICY-DEPENDENT</x:v>
      </x:c>
      <x:c r="R7" s="110" t="str">
        <x:f>IF(Q7="POLICY-RESILIENT","ADVANCE",IF(Q7="POLICY-DEPENDENT","REDESIGN / RELOCATE",IF(Q7="ELIGIBILITY / TIMING GAP","WAIT","STOP")))</x:f>
        <x:v>REDESIGN / RELOCATE</x:v>
      </x:c>
      <x:c r="S7" s="28" t="str">
        <x:f>IF(H7&lt;=0,"Buyer price or delivered cost",IF(N7&lt;0,"Post-expiry buyer price / cost",IF(O7&lt;0.5,"Support term versus financing tenor","Qualification or monetization")))</x:f>
        <x:v>Post-expiry buyer price / cost</x:v>
      </x:c>
    </x:row>
    <x:row r="8">
      <x:c r="A8" s="56" t="str">
        <x:f>'PROJECT-INPUTS'!A8</x:f>
        <x:v>North Sea RFNBO hydrogen</x:v>
      </x:c>
      <x:c r="B8" s="107" t="n">
        <x:f>'PROJECT-INPUTS'!H8-'PROJECT-INPUTS'!G8</x:f>
        <x:v>-0.5999999999999996</x:v>
      </x:c>
      <x:c r="C8" s="107" t="n">
        <x:f>'US-45V-45Q-LCFS'!S8</x:f>
        <x:v>0</x:v>
      </x:c>
      <x:c r="D8" s="107" t="n">
        <x:f>'CANADA-ITC'!Q8</x:f>
        <x:v>0</x:v>
      </x:c>
      <x:c r="E8" s="107" t="n">
        <x:f>'EU-RFNBO-LOWCARBON'!P8</x:f>
        <x:v>0.07800000000000004</x:v>
      </x:c>
      <x:c r="F8" s="107" t="n">
        <x:f>'CHINA-PILOT'!Q8</x:f>
        <x:v>0</x:v>
      </x:c>
      <x:c r="G8" s="107" t="n">
        <x:f>SUM(C8:F8)</x:f>
        <x:v>0.07800000000000004</x:v>
      </x:c>
      <x:c r="H8" s="107" t="n">
        <x:f>B8+G8</x:f>
        <x:v>-0.5219999999999996</x:v>
      </x:c>
      <x:c r="I8" s="107" t="n">
        <x:f>B8+G8*0.75</x:f>
        <x:v>-0.5414999999999996</x:v>
      </x:c>
      <x:c r="J8" s="107" t="n">
        <x:f>B8+G8*0.5</x:f>
        <x:v>-0.5609999999999996</x:v>
      </x:c>
      <x:c r="K8" s="107" t="n">
        <x:f>B8</x:f>
        <x:v>-0.5999999999999996</x:v>
      </x:c>
      <x:c r="L8" s="37" t="n">
        <x:v>2</x:v>
      </x:c>
      <x:c r="M8" s="107" t="n">
        <x:f>B8+G8*MAX(0,('PROJECT-INPUTS'!Q8-L8)/'PROJECT-INPUTS'!Q8)</x:f>
        <x:v>-0.5375999999999996</x:v>
      </x:c>
      <x:c r="N8" s="107" t="n">
        <x:f>'PROJECT-INPUTS'!J8-'PROJECT-INPUTS'!I8</x:f>
        <x:v>-0.4500000000000002</x:v>
      </x:c>
      <x:c r="O8" s="74" t="n">
        <x:f>MIN(1,'PROJECT-INPUTS'!Q8/'PROJECT-INPUTS'!R8)</x:f>
        <x:v>0.6666666666666666</x:v>
      </x:c>
      <x:c r="P8" s="74" t="n">
        <x:f>IF(H8&gt;0,MAX(0,G8/H8),0)</x:f>
        <x:v>0</x:v>
      </x:c>
      <x:c r="Q8" s="110" t="str">
        <x:f>IF(H8&lt;=0,"STOP / RE-SITE",IF(OR('PROJECT-INPUTS'!N8&lt;0.75,'PROJECT-INPUTS'!O8&lt;0.75,O8&lt;0.5),"ELIGIBILITY / TIMING GAP",IF(AND(J8&gt;=0,N8&gt;=0),"POLICY-RESILIENT","POLICY-DEPENDENT")))</x:f>
        <x:v>STOP / RE-SITE</x:v>
      </x:c>
      <x:c r="R8" s="110" t="str">
        <x:f>IF(Q8="POLICY-RESILIENT","ADVANCE",IF(Q8="POLICY-DEPENDENT","REDESIGN / RELOCATE",IF(Q8="ELIGIBILITY / TIMING GAP","WAIT","STOP")))</x:f>
        <x:v>STOP</x:v>
      </x:c>
      <x:c r="S8" s="28" t="str">
        <x:f>IF(H8&lt;=0,"Buyer price or delivered cost",IF(N8&lt;0,"Post-expiry buyer price / cost",IF(O8&lt;0.5,"Support term versus financing tenor","Qualification or monetization")))</x:f>
        <x:v>Buyer price or delivered cost</x:v>
      </x:c>
    </x:row>
    <x:row r="9">
      <x:c r="A9" s="56" t="str">
        <x:f>'PROJECT-INPUTS'!A9</x:f>
        <x:v>Northwest China renewable hydrogen</x:v>
      </x:c>
      <x:c r="B9" s="107" t="n">
        <x:f>'PROJECT-INPUTS'!H9-'PROJECT-INPUTS'!G9</x:f>
        <x:v>-0.3999999999999999</x:v>
      </x:c>
      <x:c r="C9" s="107" t="n">
        <x:f>'US-45V-45Q-LCFS'!S9</x:f>
        <x:v>0</x:v>
      </x:c>
      <x:c r="D9" s="107" t="n">
        <x:f>'CANADA-ITC'!Q9</x:f>
        <x:v>0</x:v>
      </x:c>
      <x:c r="E9" s="107" t="n">
        <x:f>'EU-RFNBO-LOWCARBON'!P9</x:f>
        <x:v>0</x:v>
      </x:c>
      <x:c r="F9" s="107" t="n">
        <x:f>'CHINA-PILOT'!Q9</x:f>
        <x:v>0</x:v>
      </x:c>
      <x:c r="G9" s="107" t="n">
        <x:f>SUM(C9:F9)</x:f>
        <x:v>0</x:v>
      </x:c>
      <x:c r="H9" s="107" t="n">
        <x:f>B9+G9</x:f>
        <x:v>-0.3999999999999999</x:v>
      </x:c>
      <x:c r="I9" s="107" t="n">
        <x:f>B9+G9*0.75</x:f>
        <x:v>-0.3999999999999999</x:v>
      </x:c>
      <x:c r="J9" s="107" t="n">
        <x:f>B9+G9*0.5</x:f>
        <x:v>-0.3999999999999999</x:v>
      </x:c>
      <x:c r="K9" s="107" t="n">
        <x:f>B9</x:f>
        <x:v>-0.3999999999999999</x:v>
      </x:c>
      <x:c r="L9" s="37" t="n">
        <x:v>2</x:v>
      </x:c>
      <x:c r="M9" s="107" t="n">
        <x:f>B9+G9*MAX(0,('PROJECT-INPUTS'!Q9-L9)/'PROJECT-INPUTS'!Q9)</x:f>
        <x:v>-0.3999999999999999</x:v>
      </x:c>
      <x:c r="N9" s="107" t="n">
        <x:f>'PROJECT-INPUTS'!J9-'PROJECT-INPUTS'!I9</x:f>
        <x:v>-0.5</x:v>
      </x:c>
      <x:c r="O9" s="74" t="n">
        <x:f>MIN(1,'PROJECT-INPUTS'!Q9/'PROJECT-INPUTS'!R9)</x:f>
        <x:v>0.26666666666666666</x:v>
      </x:c>
      <x:c r="P9" s="74" t="n">
        <x:f>IF(H9&gt;0,MAX(0,G9/H9),0)</x:f>
        <x:v>0</x:v>
      </x:c>
      <x:c r="Q9" s="110" t="str">
        <x:f>IF(H9&lt;=0,"STOP / RE-SITE",IF(OR('PROJECT-INPUTS'!N9&lt;0.75,'PROJECT-INPUTS'!O9&lt;0.75,O9&lt;0.5),"ELIGIBILITY / TIMING GAP",IF(AND(J9&gt;=0,N9&gt;=0),"POLICY-RESILIENT","POLICY-DEPENDENT")))</x:f>
        <x:v>STOP / RE-SITE</x:v>
      </x:c>
      <x:c r="R9" s="110" t="str">
        <x:f>IF(Q9="POLICY-RESILIENT","ADVANCE",IF(Q9="POLICY-DEPENDENT","REDESIGN / RELOCATE",IF(Q9="ELIGIBILITY / TIMING GAP","WAIT","STOP")))</x:f>
        <x:v>STOP</x:v>
      </x:c>
      <x:c r="S9" s="28" t="str">
        <x:f>IF(H9&lt;=0,"Buyer price or delivered cost",IF(N9&lt;0,"Post-expiry buyer price / cost",IF(O9&lt;0.5,"Support term versus financing tenor","Qualification or monetization")))</x:f>
        <x:v>Buyer price or delivered cost</x:v>
      </x:c>
    </x:row>
    <x:row r="10">
      <x:c r="A10" s="57" t="str">
        <x:f>'PROJECT-INPUTS'!A10</x:f>
        <x:v>Existing nuclear site electrolysis</x:v>
      </x:c>
      <x:c r="B10" s="108" t="n">
        <x:f>'PROJECT-INPUTS'!H10-'PROJECT-INPUTS'!G10</x:f>
        <x:v>1.4000000000000004</x:v>
      </x:c>
      <x:c r="C10" s="108" t="n">
        <x:f>'US-45V-45Q-LCFS'!S10</x:f>
        <x:v>0.8094137499999999</x:v>
      </x:c>
      <x:c r="D10" s="108" t="n">
        <x:f>'CANADA-ITC'!Q10</x:f>
        <x:v>0</x:v>
      </x:c>
      <x:c r="E10" s="108" t="n">
        <x:f>'EU-RFNBO-LOWCARBON'!P10</x:f>
        <x:v>0</x:v>
      </x:c>
      <x:c r="F10" s="108" t="n">
        <x:f>'CHINA-PILOT'!Q10</x:f>
        <x:v>0</x:v>
      </x:c>
      <x:c r="G10" s="108" t="n">
        <x:f>SUM(C10:F10)</x:f>
        <x:v>0.8094137499999999</x:v>
      </x:c>
      <x:c r="H10" s="108" t="n">
        <x:f>B10+G10</x:f>
        <x:v>2.2094137500000004</x:v>
      </x:c>
      <x:c r="I10" s="108" t="n">
        <x:f>B10+G10*0.75</x:f>
        <x:v>2.0070603125</x:v>
      </x:c>
      <x:c r="J10" s="108" t="n">
        <x:f>B10+G10*0.5</x:f>
        <x:v>1.8047068750000004</x:v>
      </x:c>
      <x:c r="K10" s="108" t="n">
        <x:f>B10</x:f>
        <x:v>1.4000000000000004</x:v>
      </x:c>
      <x:c r="L10" s="38" t="n">
        <x:v>2</x:v>
      </x:c>
      <x:c r="M10" s="108" t="n">
        <x:f>B10+G10*MAX(0,('PROJECT-INPUTS'!Q10-L10)/'PROJECT-INPUTS'!Q10)</x:f>
        <x:v>2.047531</x:v>
      </x:c>
      <x:c r="N10" s="108" t="n">
        <x:f>'PROJECT-INPUTS'!J10-'PROJECT-INPUTS'!I10</x:f>
        <x:v>0.75</x:v>
      </x:c>
      <x:c r="O10" s="75" t="n">
        <x:f>MIN(1,'PROJECT-INPUTS'!Q10/'PROJECT-INPUTS'!R10)</x:f>
        <x:v>0.6666666666666666</x:v>
      </x:c>
      <x:c r="P10" s="75" t="n">
        <x:f>IF(H10&gt;0,MAX(0,G10/H10),0)</x:f>
        <x:v>0.36634774722480107</x:v>
      </x:c>
      <x:c r="Q10" s="111" t="str">
        <x:f>IF(H10&lt;=0,"STOP / RE-SITE",IF(OR('PROJECT-INPUTS'!N10&lt;0.75,'PROJECT-INPUTS'!O10&lt;0.75,O10&lt;0.5),"ELIGIBILITY / TIMING GAP",IF(AND(J10&gt;=0,N10&gt;=0),"POLICY-RESILIENT","POLICY-DEPENDENT")))</x:f>
        <x:v>POLICY-RESILIENT</x:v>
      </x:c>
      <x:c r="R10" s="111" t="str">
        <x:f>IF(Q10="POLICY-RESILIENT","ADVANCE",IF(Q10="POLICY-DEPENDENT","REDESIGN / RELOCATE",IF(Q10="ELIGIBILITY / TIMING GAP","WAIT","STOP")))</x:f>
        <x:v>ADVANCE</x:v>
      </x:c>
      <x:c r="S10" s="29" t="str">
        <x:f>IF(H10&lt;=0,"Buyer price or delivered cost",IF(N10&lt;0,"Post-expiry buyer price / cost",IF(O10&lt;0.5,"Support term versus financing tenor","Qualification or monetization")))</x:f>
        <x:v>Qualification or monetization</x:v>
      </x:c>
    </x:row>
  </x:sheetData>
  <x:mergeCells>
    <x:mergeCell ref="A1:S2"/>
    <x:mergeCell ref="A3:S3"/>
  </x:mergeCells>
  <x:conditionalFormatting sqref="Q5:R10">
    <x:cfRule type="containsText" dxfId="0" priority="1" operator="containsText" text="ADVANCE"/>
    <x:cfRule type="containsText" dxfId="1" priority="2" operator="containsText" text="STOP"/>
  </x:conditionalFormatting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23" hidden="0" customWidth="1"/>
    <x:col min="3" max="3" width="23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30" hidden="0" customWidth="1"/>
    <x:col min="16" max="16" width="30" hidden="0" customWidth="1"/>
    <x:col min="17" max="17" width="30" hidden="0" customWidth="1"/>
    <x:col min="18" max="18" width="30" hidden="0" customWidth="1"/>
    <x:col min="19" max="19" width="42" hidden="0" customWidth="1"/>
  </x:cols>
  <x:sheetData>
    <x:row r="1" ht="32" customHeight="1">
      <x:c r="A1" s="4" t="str">
        <x:v>Bankable | Hydrogen Money Map</x:v>
      </x:c>
      <x:c r="B1" s="4" t="str">
        <x:v>Bankable | Hydrogen Money Map</x:v>
      </x:c>
      <x:c r="C1" s="4" t="str">
        <x:v>Bankable | Hydrogen Money Map</x:v>
      </x:c>
      <x:c r="D1" s="4" t="str">
        <x:v>Bankable | Hydrogen Money Map</x:v>
      </x:c>
      <x:c r="E1" s="4" t="str">
        <x:v>Bankable | Hydrogen Money Map</x:v>
      </x:c>
      <x:c r="F1" s="4" t="str">
        <x:v>Bankable | Hydrogen Money Map</x:v>
      </x:c>
      <x:c r="G1" s="4" t="str">
        <x:v>Bankable | Hydrogen Money Map</x:v>
      </x:c>
      <x:c r="H1" s="4" t="str">
        <x:v>Bankable | Hydrogen Money Map</x:v>
      </x:c>
      <x:c r="I1" s="4" t="str">
        <x:v>Bankable | Hydrogen Money Map</x:v>
      </x:c>
      <x:c r="J1" s="4" t="str">
        <x:v>Bankable | Hydrogen Money Map</x:v>
      </x:c>
      <x:c r="K1" s="4" t="str">
        <x:v>Bankable | Hydrogen Money Map</x:v>
      </x:c>
      <x:c r="L1" s="4" t="str">
        <x:v>Bankable | Hydrogen Money Map</x:v>
      </x:c>
      <x:c r="M1" s="4" t="str">
        <x:v>Bankable | Hydrogen Money Map</x:v>
      </x:c>
      <x:c r="N1" s="4" t="str">
        <x:v>Bankable | Hydrogen Money Map</x:v>
      </x:c>
      <x:c r="O1" s="4" t="str">
        <x:v>Bankable | Hydrogen Money Map</x:v>
      </x:c>
      <x:c r="P1" s="4" t="str">
        <x:v>Bankable | Hydrogen Money Map</x:v>
      </x:c>
      <x:c r="Q1" s="4" t="str">
        <x:v>Bankable | Hydrogen Money Map</x:v>
      </x:c>
      <x:c r="R1" s="4" t="str">
        <x:v>Bankable | Hydrogen Money Map</x:v>
      </x:c>
      <x:c r="S1" s="4" t="str">
        <x:v>Bankable | Hydrogen Money Map</x:v>
      </x:c>
    </x:row>
    <x:row r="2" ht="32" customHeight="1">
      <x:c r="A2" s="4" t="str">
        <x:v>Bankable | Hydrogen Money Map</x:v>
      </x:c>
      <x:c r="B2" s="4" t="str">
        <x:v>Bankable | Hydrogen Money Map</x:v>
      </x:c>
      <x:c r="C2" s="4" t="str">
        <x:v>Bankable | Hydrogen Money Map</x:v>
      </x:c>
      <x:c r="D2" s="4" t="str">
        <x:v>Bankable | Hydrogen Money Map</x:v>
      </x:c>
      <x:c r="E2" s="4" t="str">
        <x:v>Bankable | Hydrogen Money Map</x:v>
      </x:c>
      <x:c r="F2" s="4" t="str">
        <x:v>Bankable | Hydrogen Money Map</x:v>
      </x:c>
      <x:c r="G2" s="4" t="str">
        <x:v>Bankable | Hydrogen Money Map</x:v>
      </x:c>
      <x:c r="H2" s="4" t="str">
        <x:v>Bankable | Hydrogen Money Map</x:v>
      </x:c>
      <x:c r="I2" s="4" t="str">
        <x:v>Bankable | Hydrogen Money Map</x:v>
      </x:c>
      <x:c r="J2" s="4" t="str">
        <x:v>Bankable | Hydrogen Money Map</x:v>
      </x:c>
      <x:c r="K2" s="4" t="str">
        <x:v>Bankable | Hydrogen Money Map</x:v>
      </x:c>
      <x:c r="L2" s="4" t="str">
        <x:v>Bankable | Hydrogen Money Map</x:v>
      </x:c>
      <x:c r="M2" s="4" t="str">
        <x:v>Bankable | Hydrogen Money Map</x:v>
      </x:c>
      <x:c r="N2" s="4" t="str">
        <x:v>Bankable | Hydrogen Money Map</x:v>
      </x:c>
      <x:c r="O2" s="4" t="str">
        <x:v>Bankable | Hydrogen Money Map</x:v>
      </x:c>
      <x:c r="P2" s="4" t="str">
        <x:v>Bankable | Hydrogen Money Map</x:v>
      </x:c>
      <x:c r="Q2" s="4" t="str">
        <x:v>Bankable | Hydrogen Money Map</x:v>
      </x:c>
      <x:c r="R2" s="4" t="str">
        <x:v>Bankable | Hydrogen Money Map</x:v>
      </x:c>
      <x:c r="S2" s="4" t="str">
        <x:v>Bankable | Hydrogen Money Map</x:v>
      </x:c>
    </x:row>
    <x:row r="3">
      <x:c r="A3" s="8" t="str">
        <x:v>The table compares cost, CI and buyer price without pretending unlike policies are the same. Effective cost is delivered pre-support LCOH less realized policy value.</x:v>
      </x:c>
      <x:c r="B3" s="8" t="str">
        <x:v>The table compares cost, CI and buyer price without pretending unlike policies are the same. Effective cost is delivered pre-support LCOH less realized policy value.</x:v>
      </x:c>
      <x:c r="C3" s="8" t="str">
        <x:v>The table compares cost, CI and buyer price without pretending unlike policies are the same. Effective cost is delivered pre-support LCOH less realized policy value.</x:v>
      </x:c>
      <x:c r="D3" s="8" t="str">
        <x:v>The table compares cost, CI and buyer price without pretending unlike policies are the same. Effective cost is delivered pre-support LCOH less realized policy value.</x:v>
      </x:c>
      <x:c r="E3" s="8" t="str">
        <x:v>The table compares cost, CI and buyer price without pretending unlike policies are the same. Effective cost is delivered pre-support LCOH less realized policy value.</x:v>
      </x:c>
      <x:c r="F3" s="8" t="str">
        <x:v>The table compares cost, CI and buyer price without pretending unlike policies are the same. Effective cost is delivered pre-support LCOH less realized policy value.</x:v>
      </x:c>
      <x:c r="G3" s="8" t="str">
        <x:v>The table compares cost, CI and buyer price without pretending unlike policies are the same. Effective cost is delivered pre-support LCOH less realized policy value.</x:v>
      </x:c>
      <x:c r="H3" s="8" t="str">
        <x:v>The table compares cost, CI and buyer price without pretending unlike policies are the same. Effective cost is delivered pre-support LCOH less realized policy value.</x:v>
      </x:c>
      <x:c r="I3" s="8" t="str">
        <x:v>The table compares cost, CI and buyer price without pretending unlike policies are the same. Effective cost is delivered pre-support LCOH less realized policy value.</x:v>
      </x:c>
      <x:c r="J3" s="8" t="str">
        <x:v>The table compares cost, CI and buyer price without pretending unlike policies are the same. Effective cost is delivered pre-support LCOH less realized policy value.</x:v>
      </x:c>
      <x:c r="K3" s="8" t="str">
        <x:v>The table compares cost, CI and buyer price without pretending unlike policies are the same. Effective cost is delivered pre-support LCOH less realized policy value.</x:v>
      </x:c>
      <x:c r="L3" s="8" t="str">
        <x:v>The table compares cost, CI and buyer price without pretending unlike policies are the same. Effective cost is delivered pre-support LCOH less realized policy value.</x:v>
      </x:c>
      <x:c r="M3" s="8" t="str">
        <x:v>The table compares cost, CI and buyer price without pretending unlike policies are the same. Effective cost is delivered pre-support LCOH less realized policy value.</x:v>
      </x:c>
      <x:c r="N3" s="8" t="str">
        <x:v>The table compares cost, CI and buyer price without pretending unlike policies are the same. Effective cost is delivered pre-support LCOH less realized policy value.</x:v>
      </x:c>
      <x:c r="O3" s="8" t="str">
        <x:v>The table compares cost, CI and buyer price without pretending unlike policies are the same. Effective cost is delivered pre-support LCOH less realized policy value.</x:v>
      </x:c>
      <x:c r="P3" s="8" t="str">
        <x:v>The table compares cost, CI and buyer price without pretending unlike policies are the same. Effective cost is delivered pre-support LCOH less realized policy value.</x:v>
      </x:c>
      <x:c r="Q3" s="8" t="str">
        <x:v>The table compares cost, CI and buyer price without pretending unlike policies are the same. Effective cost is delivered pre-support LCOH less realized policy value.</x:v>
      </x:c>
      <x:c r="R3" s="8" t="str">
        <x:v>The table compares cost, CI and buyer price without pretending unlike policies are the same. Effective cost is delivered pre-support LCOH less realized policy value.</x:v>
      </x:c>
      <x:c r="S3" s="8" t="str">
        <x:v>The table compares cost, CI and buyer price without pretending unlike policies are the same. Effective cost is delivered pre-support LCOH less realized policy value.</x:v>
      </x:c>
    </x:row>
    <x:row r="4" ht="34" customHeight="1">
      <x:c r="A4" s="17" t="str">
        <x:v>Case</x:v>
      </x:c>
      <x:c r="B4" s="18" t="str">
        <x:v>Pathway</x:v>
      </x:c>
      <x:c r="C4" s="18" t="str">
        <x:v>Jurisdiction</x:v>
      </x:c>
      <x:c r="D4" s="18" t="str">
        <x:v>CI kgCO2e/kg</x:v>
      </x:c>
      <x:c r="E4" s="18" t="str">
        <x:v>Pre-support LCOH</x:v>
      </x:c>
      <x:c r="F4" s="18" t="str">
        <x:v>Buyer price</x:v>
      </x:c>
      <x:c r="G4" s="18" t="str">
        <x:v>Full-support effective cost</x:v>
      </x:c>
      <x:c r="H4" s="18" t="str">
        <x:v>50% haircut effective cost</x:v>
      </x:c>
      <x:c r="I4" s="18" t="str">
        <x:v>Post-expiry LCOH</x:v>
      </x:c>
      <x:c r="J4" s="18" t="str">
        <x:v>Full margin</x:v>
      </x:c>
      <x:c r="K4" s="18" t="str">
        <x:v>50% margin</x:v>
      </x:c>
      <x:c r="L4" s="18" t="str">
        <x:v>Cliff margin</x:v>
      </x:c>
      <x:c r="M4" s="18" t="str">
        <x:v>Verdict</x:v>
      </x:c>
      <x:c r="N4" s="18" t="str">
        <x:v>Action</x:v>
      </x:c>
      <x:c r="O4" s="18" t="str">
        <x:v>Cost boundary</x:v>
      </x:c>
      <x:c r="P4" s="18" t="str">
        <x:v>Policy boundary</x:v>
      </x:c>
      <x:c r="Q4" s="18" t="str">
        <x:v>Buyer boundary</x:v>
      </x:c>
      <x:c r="R4" s="18" t="str">
        <x:v>Refresh</x:v>
      </x:c>
      <x:c r="S4" s="19" t="str">
        <x:v>Interpretation</x:v>
      </x:c>
    </x:row>
    <x:row r="5">
      <x:c r="A5" s="55" t="str">
        <x:f>'PROJECT-INPUTS'!A5</x:f>
        <x:v>California renewable electrolysis</x:v>
      </x:c>
      <x:c r="B5" s="55" t="str">
        <x:f>'PROJECT-INPUTS'!B5</x:f>
        <x:v>Renewable electrolysis</x:v>
      </x:c>
      <x:c r="C5" s="55" t="str">
        <x:f>'PROJECT-INPUTS'!C5</x:f>
        <x:v>United States / California</x:v>
      </x:c>
      <x:c r="D5" s="58" t="n">
        <x:f>'PROJECT-INPUTS'!F5</x:f>
        <x:v>0.4</x:v>
      </x:c>
      <x:c r="E5" s="106" t="n">
        <x:f>'PROJECT-INPUTS'!G5</x:f>
        <x:v>4.4</x:v>
      </x:c>
      <x:c r="F5" s="106" t="n">
        <x:f>'PROJECT-INPUTS'!H5</x:f>
        <x:v>3.7</x:v>
      </x:c>
      <x:c r="G5" s="106" t="n">
        <x:f>'PROJECT-INPUTS'!G5-'RESILIENCE'!G5</x:f>
        <x:v>1.5396999999999998</x:v>
      </x:c>
      <x:c r="H5" s="106" t="n">
        <x:f>'PROJECT-INPUTS'!G5-'RESILIENCE'!G5*0.5</x:f>
        <x:v>2.96985</x:v>
      </x:c>
      <x:c r="I5" s="106" t="n">
        <x:f>'PROJECT-INPUTS'!I5</x:f>
        <x:v>4.55</x:v>
      </x:c>
      <x:c r="J5" s="106" t="n">
        <x:f>'RESILIENCE'!H5</x:f>
        <x:v>2.1603000000000003</x:v>
      </x:c>
      <x:c r="K5" s="106" t="n">
        <x:f>'RESILIENCE'!J5</x:f>
        <x:v>0.7301500000000001</x:v>
      </x:c>
      <x:c r="L5" s="106" t="n">
        <x:f>'RESILIENCE'!N5</x:f>
        <x:v>-0.8499999999999996</x:v>
      </x:c>
      <x:c r="M5" s="109" t="str">
        <x:f>'RESILIENCE'!Q5</x:f>
        <x:v>POLICY-DEPENDENT</x:v>
      </x:c>
      <x:c r="N5" s="109" t="str">
        <x:f>'RESILIENCE'!R5</x:f>
        <x:v>REDESIGN / RELOCATE</x:v>
      </x:c>
      <x:c r="O5" s="27" t="str">
        <x:v>Delivered plant gate; one consistent boundary</x:v>
      </x:c>
      <x:c r="P5" s="27" t="str">
        <x:v>Only realized, eligible and monetized value</x:v>
      </x:c>
      <x:c r="Q5" s="27" t="str">
        <x:v>Contracted delivered price; post-expiry kept separate</x:v>
      </x:c>
      <x:c r="R5" s="27" t="str">
        <x:v>Yes</x:v>
      </x:c>
      <x:c r="S5" s="27" t="str">
        <x:v>Change one blue input at a time and record the verdict flip.</x:v>
      </x:c>
    </x:row>
    <x:row r="6">
      <x:c r="A6" s="56" t="str">
        <x:f>'PROJECT-INPUTS'!A6</x:f>
        <x:v>Gulf Coast captured-gas hydrogen</x:v>
      </x:c>
      <x:c r="B6" s="56" t="str">
        <x:f>'PROJECT-INPUTS'!B6</x:f>
        <x:v>Captured fossil hydrogen</x:v>
      </x:c>
      <x:c r="C6" s="56" t="str">
        <x:f>'PROJECT-INPUTS'!C6</x:f>
        <x:v>United States</x:v>
      </x:c>
      <x:c r="D6" s="59" t="n">
        <x:f>'PROJECT-INPUTS'!F6</x:f>
        <x:v>1.8</x:v>
      </x:c>
      <x:c r="E6" s="107" t="n">
        <x:f>'PROJECT-INPUTS'!G6</x:f>
        <x:v>2.9</x:v>
      </x:c>
      <x:c r="F6" s="107" t="n">
        <x:f>'PROJECT-INPUTS'!H6</x:f>
        <x:v>3.2</x:v>
      </x:c>
      <x:c r="G6" s="107" t="n">
        <x:f>'PROJECT-INPUTS'!G6-'RESILIENCE'!G6</x:f>
        <x:v>2.499936</x:v>
      </x:c>
      <x:c r="H6" s="107" t="n">
        <x:f>'PROJECT-INPUTS'!G6-'RESILIENCE'!G6*0.5</x:f>
        <x:v>2.6999679999999997</x:v>
      </x:c>
      <x:c r="I6" s="107" t="n">
        <x:f>'PROJECT-INPUTS'!I6</x:f>
        <x:v>3.05</x:v>
      </x:c>
      <x:c r="J6" s="107" t="n">
        <x:f>'RESILIENCE'!H6</x:f>
        <x:v>0.7000640000000005</x:v>
      </x:c>
      <x:c r="K6" s="107" t="n">
        <x:f>'RESILIENCE'!J6</x:f>
        <x:v>0.5000320000000004</x:v>
      </x:c>
      <x:c r="L6" s="107" t="n">
        <x:f>'RESILIENCE'!N6</x:f>
        <x:v>0.15000000000000036</x:v>
      </x:c>
      <x:c r="M6" s="110" t="str">
        <x:f>'RESILIENCE'!Q6</x:f>
        <x:v>POLICY-RESILIENT</x:v>
      </x:c>
      <x:c r="N6" s="110" t="str">
        <x:f>'RESILIENCE'!R6</x:f>
        <x:v>ADVANCE</x:v>
      </x:c>
      <x:c r="O6" s="28" t="str">
        <x:v>Delivered plant gate; one consistent boundary</x:v>
      </x:c>
      <x:c r="P6" s="28" t="str">
        <x:v>Only realized, eligible and monetized value</x:v>
      </x:c>
      <x:c r="Q6" s="28" t="str">
        <x:v>Contracted delivered price; post-expiry kept separate</x:v>
      </x:c>
      <x:c r="R6" s="28" t="str">
        <x:v>Yes</x:v>
      </x:c>
      <x:c r="S6" s="28" t="str">
        <x:v>Change one blue input at a time and record the verdict flip.</x:v>
      </x:c>
    </x:row>
    <x:row r="7">
      <x:c r="A7" s="56" t="str">
        <x:f>'PROJECT-INPUTS'!A7</x:f>
        <x:v>Prairie renewable electrolysis</x:v>
      </x:c>
      <x:c r="B7" s="56" t="str">
        <x:f>'PROJECT-INPUTS'!B7</x:f>
        <x:v>Renewable electrolysis</x:v>
      </x:c>
      <x:c r="C7" s="56" t="str">
        <x:f>'PROJECT-INPUTS'!C7</x:f>
        <x:v>Canada</x:v>
      </x:c>
      <x:c r="D7" s="59" t="n">
        <x:f>'PROJECT-INPUTS'!F7</x:f>
        <x:v>0.6</x:v>
      </x:c>
      <x:c r="E7" s="107" t="n">
        <x:f>'PROJECT-INPUTS'!G7</x:f>
        <x:v>4</x:v>
      </x:c>
      <x:c r="F7" s="107" t="n">
        <x:f>'PROJECT-INPUTS'!H7</x:f>
        <x:v>4.1</x:v>
      </x:c>
      <x:c r="G7" s="107" t="n">
        <x:f>'PROJECT-INPUTS'!G7-'RESILIENCE'!G7</x:f>
        <x:v>3.8208880555214075</x:v>
      </x:c>
      <x:c r="H7" s="107" t="n">
        <x:f>'PROJECT-INPUTS'!G7-'RESILIENCE'!G7*0.5</x:f>
        <x:v>3.9104440277607035</x:v>
      </x:c>
      <x:c r="I7" s="107" t="n">
        <x:f>'PROJECT-INPUTS'!I7</x:f>
        <x:v>4.2</x:v>
      </x:c>
      <x:c r="J7" s="107" t="n">
        <x:f>'RESILIENCE'!H7</x:f>
        <x:v>0.2791119444785922</x:v>
      </x:c>
      <x:c r="K7" s="107" t="n">
        <x:f>'RESILIENCE'!J7</x:f>
        <x:v>0.18955597223929593</x:v>
      </x:c>
      <x:c r="L7" s="107" t="n">
        <x:f>'RESILIENCE'!N7</x:f>
        <x:v>-0.40000000000000036</x:v>
      </x:c>
      <x:c r="M7" s="110" t="str">
        <x:f>'RESILIENCE'!Q7</x:f>
        <x:v>POLICY-DEPENDENT</x:v>
      </x:c>
      <x:c r="N7" s="110" t="str">
        <x:f>'RESILIENCE'!R7</x:f>
        <x:v>REDESIGN / RELOCATE</x:v>
      </x:c>
      <x:c r="O7" s="28" t="str">
        <x:v>Delivered plant gate; one consistent boundary</x:v>
      </x:c>
      <x:c r="P7" s="28" t="str">
        <x:v>Only realized, eligible and monetized value</x:v>
      </x:c>
      <x:c r="Q7" s="28" t="str">
        <x:v>Contracted delivered price; post-expiry kept separate</x:v>
      </x:c>
      <x:c r="R7" s="28" t="str">
        <x:v>Yes</x:v>
      </x:c>
      <x:c r="S7" s="28" t="str">
        <x:v>Change one blue input at a time and record the verdict flip.</x:v>
      </x:c>
    </x:row>
    <x:row r="8">
      <x:c r="A8" s="56" t="str">
        <x:f>'PROJECT-INPUTS'!A8</x:f>
        <x:v>North Sea RFNBO hydrogen</x:v>
      </x:c>
      <x:c r="B8" s="56" t="str">
        <x:f>'PROJECT-INPUTS'!B8</x:f>
        <x:v>Renewable electrolysis</x:v>
      </x:c>
      <x:c r="C8" s="56" t="str">
        <x:f>'PROJECT-INPUTS'!C8</x:f>
        <x:v>European Union</x:v>
      </x:c>
      <x:c r="D8" s="59" t="n">
        <x:f>'PROJECT-INPUTS'!F8</x:f>
        <x:v>0.7</x:v>
      </x:c>
      <x:c r="E8" s="107" t="n">
        <x:f>'PROJECT-INPUTS'!G8</x:f>
        <x:v>4.8</x:v>
      </x:c>
      <x:c r="F8" s="107" t="n">
        <x:f>'PROJECT-INPUTS'!H8</x:f>
        <x:v>4.2</x:v>
      </x:c>
      <x:c r="G8" s="107" t="n">
        <x:f>'PROJECT-INPUTS'!G8-'RESILIENCE'!G8</x:f>
        <x:v>4.7219999999999995</x:v>
      </x:c>
      <x:c r="H8" s="107" t="n">
        <x:f>'PROJECT-INPUTS'!G8-'RESILIENCE'!G8*0.5</x:f>
        <x:v>4.761</x:v>
      </x:c>
      <x:c r="I8" s="107" t="n">
        <x:f>'PROJECT-INPUTS'!I8</x:f>
        <x:v>4.65</x:v>
      </x:c>
      <x:c r="J8" s="107" t="n">
        <x:f>'RESILIENCE'!H8</x:f>
        <x:v>-0.5219999999999996</x:v>
      </x:c>
      <x:c r="K8" s="107" t="n">
        <x:f>'RESILIENCE'!J8</x:f>
        <x:v>-0.5609999999999996</x:v>
      </x:c>
      <x:c r="L8" s="107" t="n">
        <x:f>'RESILIENCE'!N8</x:f>
        <x:v>-0.4500000000000002</x:v>
      </x:c>
      <x:c r="M8" s="110" t="str">
        <x:f>'RESILIENCE'!Q8</x:f>
        <x:v>STOP / RE-SITE</x:v>
      </x:c>
      <x:c r="N8" s="110" t="str">
        <x:f>'RESILIENCE'!R8</x:f>
        <x:v>STOP</x:v>
      </x:c>
      <x:c r="O8" s="28" t="str">
        <x:v>Delivered plant gate; one consistent boundary</x:v>
      </x:c>
      <x:c r="P8" s="28" t="str">
        <x:v>Only realized, eligible and monetized value</x:v>
      </x:c>
      <x:c r="Q8" s="28" t="str">
        <x:v>Contracted delivered price; post-expiry kept separate</x:v>
      </x:c>
      <x:c r="R8" s="28" t="str">
        <x:v>Yes</x:v>
      </x:c>
      <x:c r="S8" s="28" t="str">
        <x:v>Change one blue input at a time and record the verdict flip.</x:v>
      </x:c>
    </x:row>
    <x:row r="9">
      <x:c r="A9" s="56" t="str">
        <x:f>'PROJECT-INPUTS'!A9</x:f>
        <x:v>Northwest China renewable hydrogen</x:v>
      </x:c>
      <x:c r="B9" s="56" t="str">
        <x:f>'PROJECT-INPUTS'!B9</x:f>
        <x:v>Renewable electrolysis</x:v>
      </x:c>
      <x:c r="C9" s="56" t="str">
        <x:f>'PROJECT-INPUTS'!C9</x:f>
        <x:v>China</x:v>
      </x:c>
      <x:c r="D9" s="59" t="n">
        <x:f>'PROJECT-INPUTS'!F9</x:f>
        <x:v>1.2</x:v>
      </x:c>
      <x:c r="E9" s="107" t="n">
        <x:f>'PROJECT-INPUTS'!G9</x:f>
        <x:v>3</x:v>
      </x:c>
      <x:c r="F9" s="107" t="n">
        <x:f>'PROJECT-INPUTS'!H9</x:f>
        <x:v>2.6</x:v>
      </x:c>
      <x:c r="G9" s="107" t="n">
        <x:f>'PROJECT-INPUTS'!G9-'RESILIENCE'!G9</x:f>
        <x:v>3</x:v>
      </x:c>
      <x:c r="H9" s="107" t="n">
        <x:f>'PROJECT-INPUTS'!G9-'RESILIENCE'!G9*0.5</x:f>
        <x:v>3</x:v>
      </x:c>
      <x:c r="I9" s="107" t="n">
        <x:f>'PROJECT-INPUTS'!I9</x:f>
        <x:v>3.1</x:v>
      </x:c>
      <x:c r="J9" s="107" t="n">
        <x:f>'RESILIENCE'!H9</x:f>
        <x:v>-0.3999999999999999</x:v>
      </x:c>
      <x:c r="K9" s="107" t="n">
        <x:f>'RESILIENCE'!J9</x:f>
        <x:v>-0.3999999999999999</x:v>
      </x:c>
      <x:c r="L9" s="107" t="n">
        <x:f>'RESILIENCE'!N9</x:f>
        <x:v>-0.5</x:v>
      </x:c>
      <x:c r="M9" s="110" t="str">
        <x:f>'RESILIENCE'!Q9</x:f>
        <x:v>STOP / RE-SITE</x:v>
      </x:c>
      <x:c r="N9" s="110" t="str">
        <x:f>'RESILIENCE'!R9</x:f>
        <x:v>STOP</x:v>
      </x:c>
      <x:c r="O9" s="28" t="str">
        <x:v>Delivered plant gate; one consistent boundary</x:v>
      </x:c>
      <x:c r="P9" s="28" t="str">
        <x:v>Only realized, eligible and monetized value</x:v>
      </x:c>
      <x:c r="Q9" s="28" t="str">
        <x:v>Contracted delivered price; post-expiry kept separate</x:v>
      </x:c>
      <x:c r="R9" s="28" t="str">
        <x:v>Yes</x:v>
      </x:c>
      <x:c r="S9" s="28" t="str">
        <x:v>Change one blue input at a time and record the verdict flip.</x:v>
      </x:c>
    </x:row>
    <x:row r="10">
      <x:c r="A10" s="57" t="str">
        <x:f>'PROJECT-INPUTS'!A10</x:f>
        <x:v>Existing nuclear site electrolysis</x:v>
      </x:c>
      <x:c r="B10" s="57" t="str">
        <x:f>'PROJECT-INPUTS'!B10</x:f>
        <x:v>Nuclear electrolysis</x:v>
      </x:c>
      <x:c r="C10" s="57" t="str">
        <x:f>'PROJECT-INPUTS'!C10</x:f>
        <x:v>United States</x:v>
      </x:c>
      <x:c r="D10" s="60" t="n">
        <x:f>'PROJECT-INPUTS'!F10</x:f>
        <x:v>0.5</x:v>
      </x:c>
      <x:c r="E10" s="108" t="n">
        <x:f>'PROJECT-INPUTS'!G10</x:f>
        <x:v>4.6</x:v>
      </x:c>
      <x:c r="F10" s="108" t="n">
        <x:f>'PROJECT-INPUTS'!H10</x:f>
        <x:v>6</x:v>
      </x:c>
      <x:c r="G10" s="108" t="n">
        <x:f>'PROJECT-INPUTS'!G10-'RESILIENCE'!G10</x:f>
        <x:v>3.7905862499999996</x:v>
      </x:c>
      <x:c r="H10" s="108" t="n">
        <x:f>'PROJECT-INPUTS'!G10-'RESILIENCE'!G10*0.5</x:f>
        <x:v>4.195293125</x:v>
      </x:c>
      <x:c r="I10" s="108" t="n">
        <x:f>'PROJECT-INPUTS'!I10</x:f>
        <x:v>4.75</x:v>
      </x:c>
      <x:c r="J10" s="108" t="n">
        <x:f>'RESILIENCE'!H10</x:f>
        <x:v>2.2094137500000004</x:v>
      </x:c>
      <x:c r="K10" s="108" t="n">
        <x:f>'RESILIENCE'!J10</x:f>
        <x:v>1.8047068750000004</x:v>
      </x:c>
      <x:c r="L10" s="108" t="n">
        <x:f>'RESILIENCE'!N10</x:f>
        <x:v>0.75</x:v>
      </x:c>
      <x:c r="M10" s="111" t="str">
        <x:f>'RESILIENCE'!Q10</x:f>
        <x:v>POLICY-RESILIENT</x:v>
      </x:c>
      <x:c r="N10" s="111" t="str">
        <x:f>'RESILIENCE'!R10</x:f>
        <x:v>ADVANCE</x:v>
      </x:c>
      <x:c r="O10" s="29" t="str">
        <x:v>Delivered plant gate; one consistent boundary</x:v>
      </x:c>
      <x:c r="P10" s="29" t="str">
        <x:v>Only realized, eligible and monetized value</x:v>
      </x:c>
      <x:c r="Q10" s="29" t="str">
        <x:v>Contracted delivered price; post-expiry kept separate</x:v>
      </x:c>
      <x:c r="R10" s="29" t="str">
        <x:v>Yes</x:v>
      </x:c>
      <x:c r="S10" s="29" t="str">
        <x:v>Change one blue input at a time and record the verdict flip.</x:v>
      </x:c>
    </x:row>
    <x:row r="13" ht="34" customHeight="1">
      <x:c r="A13" s="17" t="str">
        <x:v>Case</x:v>
      </x:c>
      <x:c r="B13" s="18" t="str">
        <x:v>Pre-support LCOH</x:v>
      </x:c>
      <x:c r="C13" s="18" t="str">
        <x:v>Buyer price</x:v>
      </x:c>
      <x:c r="D13" s="18" t="str">
        <x:v>Full-support cost</x:v>
      </x:c>
      <x:c r="E13" s="18" t="str">
        <x:v>50% haircut cost</x:v>
      </x:c>
      <x:c r="F13" s="19" t="str">
        <x:v>Post-expiry LCOH</x:v>
      </x:c>
    </x:row>
    <x:row r="14">
      <x:c r="A14" s="55" t="str">
        <x:f>A5</x:f>
        <x:v>California renewable electrolysis</x:v>
      </x:c>
      <x:c r="B14" s="118" t="n">
        <x:f>E5</x:f>
        <x:v>4.4</x:v>
      </x:c>
      <x:c r="C14" s="118" t="n">
        <x:f>F5</x:f>
        <x:v>3.7</x:v>
      </x:c>
      <x:c r="D14" s="118" t="n">
        <x:f>G5</x:f>
        <x:v>1.5396999999999998</x:v>
      </x:c>
      <x:c r="E14" s="118" t="n">
        <x:f>H5</x:f>
        <x:v>2.96985</x:v>
      </x:c>
      <x:c r="F14" s="118" t="n">
        <x:f>I5</x:f>
        <x:v>4.55</x:v>
      </x:c>
    </x:row>
    <x:row r="15">
      <x:c r="A15" s="56" t="str">
        <x:f>A6</x:f>
        <x:v>Gulf Coast captured-gas hydrogen</x:v>
      </x:c>
      <x:c r="B15" s="119" t="n">
        <x:f>E6</x:f>
        <x:v>2.9</x:v>
      </x:c>
      <x:c r="C15" s="119" t="n">
        <x:f>F6</x:f>
        <x:v>3.2</x:v>
      </x:c>
      <x:c r="D15" s="119" t="n">
        <x:f>G6</x:f>
        <x:v>2.499936</x:v>
      </x:c>
      <x:c r="E15" s="119" t="n">
        <x:f>H6</x:f>
        <x:v>2.6999679999999997</x:v>
      </x:c>
      <x:c r="F15" s="119" t="n">
        <x:f>I6</x:f>
        <x:v>3.05</x:v>
      </x:c>
    </x:row>
    <x:row r="16">
      <x:c r="A16" s="56" t="str">
        <x:f>A7</x:f>
        <x:v>Prairie renewable electrolysis</x:v>
      </x:c>
      <x:c r="B16" s="119" t="n">
        <x:f>E7</x:f>
        <x:v>4</x:v>
      </x:c>
      <x:c r="C16" s="119" t="n">
        <x:f>F7</x:f>
        <x:v>4.1</x:v>
      </x:c>
      <x:c r="D16" s="119" t="n">
        <x:f>G7</x:f>
        <x:v>3.8208880555214075</x:v>
      </x:c>
      <x:c r="E16" s="119" t="n">
        <x:f>H7</x:f>
        <x:v>3.9104440277607035</x:v>
      </x:c>
      <x:c r="F16" s="119" t="n">
        <x:f>I7</x:f>
        <x:v>4.2</x:v>
      </x:c>
    </x:row>
    <x:row r="17">
      <x:c r="A17" s="56" t="str">
        <x:f>A8</x:f>
        <x:v>North Sea RFNBO hydrogen</x:v>
      </x:c>
      <x:c r="B17" s="119" t="n">
        <x:f>E8</x:f>
        <x:v>4.8</x:v>
      </x:c>
      <x:c r="C17" s="119" t="n">
        <x:f>F8</x:f>
        <x:v>4.2</x:v>
      </x:c>
      <x:c r="D17" s="119" t="n">
        <x:f>G8</x:f>
        <x:v>4.7219999999999995</x:v>
      </x:c>
      <x:c r="E17" s="119" t="n">
        <x:f>H8</x:f>
        <x:v>4.761</x:v>
      </x:c>
      <x:c r="F17" s="119" t="n">
        <x:f>I8</x:f>
        <x:v>4.65</x:v>
      </x:c>
    </x:row>
    <x:row r="18">
      <x:c r="A18" s="56" t="str">
        <x:f>A9</x:f>
        <x:v>Northwest China renewable hydrogen</x:v>
      </x:c>
      <x:c r="B18" s="119" t="n">
        <x:f>E9</x:f>
        <x:v>3</x:v>
      </x:c>
      <x:c r="C18" s="119" t="n">
        <x:f>F9</x:f>
        <x:v>2.6</x:v>
      </x:c>
      <x:c r="D18" s="119" t="n">
        <x:f>G9</x:f>
        <x:v>3</x:v>
      </x:c>
      <x:c r="E18" s="119" t="n">
        <x:f>H9</x:f>
        <x:v>3</x:v>
      </x:c>
      <x:c r="F18" s="119" t="n">
        <x:f>I9</x:f>
        <x:v>3.1</x:v>
      </x:c>
    </x:row>
    <x:row r="19">
      <x:c r="A19" s="57" t="str">
        <x:f>A10</x:f>
        <x:v>Existing nuclear site electrolysis</x:v>
      </x:c>
      <x:c r="B19" s="120" t="n">
        <x:f>E10</x:f>
        <x:v>4.6</x:v>
      </x:c>
      <x:c r="C19" s="120" t="n">
        <x:f>F10</x:f>
        <x:v>6</x:v>
      </x:c>
      <x:c r="D19" s="120" t="n">
        <x:f>G10</x:f>
        <x:v>3.7905862499999996</x:v>
      </x:c>
      <x:c r="E19" s="120" t="n">
        <x:f>H10</x:f>
        <x:v>4.195293125</x:v>
      </x:c>
      <x:c r="F19" s="120" t="n">
        <x:f>I10</x:f>
        <x:v>4.75</x:v>
      </x:c>
    </x:row>
  </x:sheetData>
  <x:mergeCells>
    <x:mergeCell ref="A1:S2"/>
    <x:mergeCell ref="A3:S3"/>
  </x:mergeCells>
  <x:conditionalFormatting sqref="G5:I10">
    <x:cfRule type="colorScale" priority="1">
      <x:colorScale>
        <x:cfvo type="min"/>
        <x:cfvo type="percentile" val="50"/>
        <x:cfvo type="max"/>
        <x:color rgb="FF138A5B"/>
        <x:color rgb="FFFFF4CC"/>
        <x:color rgb="FFD64545"/>
      </x:colorScale>
    </x:cfRule>
  </x:conditionalFormatting>
  <x:pageMargins left="0.7" right="0.7" top="0.75" bottom="0.75" header="0.3" footer="0.3"/>
  <x:drawing xmlns:r="http://schemas.openxmlformats.org/officeDocument/2006/relationships" r:id="R568dd44bd60648b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34" hidden="0" customWidth="1"/>
    <x:col min="3" max="3" width="18" hidden="0" customWidth="1"/>
    <x:col min="4" max="4" width="44" hidden="0" customWidth="1"/>
    <x:col min="5" max="5" width="14" hidden="0" customWidth="1"/>
    <x:col min="6" max="6" width="65" hidden="0" customWidth="1"/>
    <x:col min="7" max="7" width="50" hidden="0" customWidth="1"/>
    <x:col min="8" max="8" width="14" hidden="0" customWidth="1"/>
  </x:cols>
  <x:sheetData>
    <x:row r="1" ht="32" customHeight="1">
      <x:c r="A1" s="4" t="str">
        <x:v>Bankable | Sources and Audit Trail</x:v>
      </x:c>
      <x:c r="B1" s="4" t="str">
        <x:v>Bankable | Sources and Audit Trail</x:v>
      </x:c>
      <x:c r="C1" s="4" t="str">
        <x:v>Bankable | Sources and Audit Trail</x:v>
      </x:c>
      <x:c r="D1" s="4" t="str">
        <x:v>Bankable | Sources and Audit Trail</x:v>
      </x:c>
      <x:c r="E1" s="4" t="str">
        <x:v>Bankable | Sources and Audit Trail</x:v>
      </x:c>
      <x:c r="F1" s="4" t="str">
        <x:v>Bankable | Sources and Audit Trail</x:v>
      </x:c>
      <x:c r="G1" s="4" t="str">
        <x:v>Bankable | Sources and Audit Trail</x:v>
      </x:c>
      <x:c r="H1" s="4" t="str">
        <x:v>Bankable | Sources and Audit Trail</x:v>
      </x:c>
      <x:c r="I1" s="4" t="str">
        <x:v>Bankable | Sources and Audit Trail</x:v>
      </x:c>
      <x:c r="J1" s="4" t="str">
        <x:v>Bankable | Sources and Audit Trail</x:v>
      </x:c>
      <x:c r="K1" s="4" t="str">
        <x:v>Bankable | Sources and Audit Trail</x:v>
      </x:c>
      <x:c r="L1" s="4" t="str">
        <x:v>Bankable | Sources and Audit Trail</x:v>
      </x:c>
      <x:c r="M1" s="4" t="str">
        <x:v>Bankable | Sources and Audit Trail</x:v>
      </x:c>
      <x:c r="N1" s="4" t="str">
        <x:v>Bankable | Sources and Audit Trail</x:v>
      </x:c>
      <x:c r="O1" s="4" t="str">
        <x:v>Bankable | Sources and Audit Trail</x:v>
      </x:c>
      <x:c r="P1" s="4" t="str">
        <x:v>Bankable | Sources and Audit Trail</x:v>
      </x:c>
      <x:c r="Q1" s="4" t="str">
        <x:v>Bankable | Sources and Audit Trail</x:v>
      </x:c>
      <x:c r="R1" s="4" t="str">
        <x:v>Bankable | Sources and Audit Trail</x:v>
      </x:c>
      <x:c r="S1" s="4" t="str">
        <x:v>Bankable | Sources and Audit Trail</x:v>
      </x:c>
    </x:row>
    <x:row r="2" ht="32" customHeight="1">
      <x:c r="A2" s="4" t="str">
        <x:v>Bankable | Sources and Audit Trail</x:v>
      </x:c>
      <x:c r="B2" s="4" t="str">
        <x:v>Bankable | Sources and Audit Trail</x:v>
      </x:c>
      <x:c r="C2" s="4" t="str">
        <x:v>Bankable | Sources and Audit Trail</x:v>
      </x:c>
      <x:c r="D2" s="4" t="str">
        <x:v>Bankable | Sources and Audit Trail</x:v>
      </x:c>
      <x:c r="E2" s="4" t="str">
        <x:v>Bankable | Sources and Audit Trail</x:v>
      </x:c>
      <x:c r="F2" s="4" t="str">
        <x:v>Bankable | Sources and Audit Trail</x:v>
      </x:c>
      <x:c r="G2" s="4" t="str">
        <x:v>Bankable | Sources and Audit Trail</x:v>
      </x:c>
      <x:c r="H2" s="4" t="str">
        <x:v>Bankable | Sources and Audit Trail</x:v>
      </x:c>
      <x:c r="I2" s="4" t="str">
        <x:v>Bankable | Sources and Audit Trail</x:v>
      </x:c>
      <x:c r="J2" s="4" t="str">
        <x:v>Bankable | Sources and Audit Trail</x:v>
      </x:c>
      <x:c r="K2" s="4" t="str">
        <x:v>Bankable | Sources and Audit Trail</x:v>
      </x:c>
      <x:c r="L2" s="4" t="str">
        <x:v>Bankable | Sources and Audit Trail</x:v>
      </x:c>
      <x:c r="M2" s="4" t="str">
        <x:v>Bankable | Sources and Audit Trail</x:v>
      </x:c>
      <x:c r="N2" s="4" t="str">
        <x:v>Bankable | Sources and Audit Trail</x:v>
      </x:c>
      <x:c r="O2" s="4" t="str">
        <x:v>Bankable | Sources and Audit Trail</x:v>
      </x:c>
      <x:c r="P2" s="4" t="str">
        <x:v>Bankable | Sources and Audit Trail</x:v>
      </x:c>
      <x:c r="Q2" s="4" t="str">
        <x:v>Bankable | Sources and Audit Trail</x:v>
      </x:c>
      <x:c r="R2" s="4" t="str">
        <x:v>Bankable | Sources and Audit Trail</x:v>
      </x:c>
      <x:c r="S2" s="4" t="str">
        <x:v>Bankable | Sources and Audit Trail</x:v>
      </x:c>
    </x:row>
    <x:row r="3">
      <x:c r="A3" s="8" t="str">
        <x:v>Live URLs, source titles, claim IDs and refresh status. Public-project facts are anchors only; no missing project economics are reverse-engineered.</x:v>
      </x:c>
      <x:c r="B3" s="8" t="str">
        <x:v>Live URLs, source titles, claim IDs and refresh status. Public-project facts are anchors only; no missing project economics are reverse-engineered.</x:v>
      </x:c>
      <x:c r="C3" s="8" t="str">
        <x:v>Live URLs, source titles, claim IDs and refresh status. Public-project facts are anchors only; no missing project economics are reverse-engineered.</x:v>
      </x:c>
      <x:c r="D3" s="8" t="str">
        <x:v>Live URLs, source titles, claim IDs and refresh status. Public-project facts are anchors only; no missing project economics are reverse-engineered.</x:v>
      </x:c>
      <x:c r="E3" s="8" t="str">
        <x:v>Live URLs, source titles, claim IDs and refresh status. Public-project facts are anchors only; no missing project economics are reverse-engineered.</x:v>
      </x:c>
      <x:c r="F3" s="8" t="str">
        <x:v>Live URLs, source titles, claim IDs and refresh status. Public-project facts are anchors only; no missing project economics are reverse-engineered.</x:v>
      </x:c>
      <x:c r="G3" s="8" t="str">
        <x:v>Live URLs, source titles, claim IDs and refresh status. Public-project facts are anchors only; no missing project economics are reverse-engineered.</x:v>
      </x:c>
      <x:c r="H3" s="8" t="str">
        <x:v>Live URLs, source titles, claim IDs and refresh status. Public-project facts are anchors only; no missing project economics are reverse-engineered.</x:v>
      </x:c>
      <x:c r="I3" s="8" t="str">
        <x:v>Live URLs, source titles, claim IDs and refresh status. Public-project facts are anchors only; no missing project economics are reverse-engineered.</x:v>
      </x:c>
      <x:c r="J3" s="8" t="str">
        <x:v>Live URLs, source titles, claim IDs and refresh status. Public-project facts are anchors only; no missing project economics are reverse-engineered.</x:v>
      </x:c>
      <x:c r="K3" s="8" t="str">
        <x:v>Live URLs, source titles, claim IDs and refresh status. Public-project facts are anchors only; no missing project economics are reverse-engineered.</x:v>
      </x:c>
      <x:c r="L3" s="8" t="str">
        <x:v>Live URLs, source titles, claim IDs and refresh status. Public-project facts are anchors only; no missing project economics are reverse-engineered.</x:v>
      </x:c>
      <x:c r="M3" s="8" t="str">
        <x:v>Live URLs, source titles, claim IDs and refresh status. Public-project facts are anchors only; no missing project economics are reverse-engineered.</x:v>
      </x:c>
      <x:c r="N3" s="8" t="str">
        <x:v>Live URLs, source titles, claim IDs and refresh status. Public-project facts are anchors only; no missing project economics are reverse-engineered.</x:v>
      </x:c>
      <x:c r="O3" s="8" t="str">
        <x:v>Live URLs, source titles, claim IDs and refresh status. Public-project facts are anchors only; no missing project economics are reverse-engineered.</x:v>
      </x:c>
      <x:c r="P3" s="8" t="str">
        <x:v>Live URLs, source titles, claim IDs and refresh status. Public-project facts are anchors only; no missing project economics are reverse-engineered.</x:v>
      </x:c>
      <x:c r="Q3" s="8" t="str">
        <x:v>Live URLs, source titles, claim IDs and refresh status. Public-project facts are anchors only; no missing project economics are reverse-engineered.</x:v>
      </x:c>
      <x:c r="R3" s="8" t="str">
        <x:v>Live URLs, source titles, claim IDs and refresh status. Public-project facts are anchors only; no missing project economics are reverse-engineered.</x:v>
      </x:c>
      <x:c r="S3" s="8" t="str">
        <x:v>Live URLs, source titles, claim IDs and refresh status. Public-project facts are anchors only; no missing project economics are reverse-engineered.</x:v>
      </x:c>
    </x:row>
    <x:row r="4" ht="34" customHeight="1">
      <x:c r="A4" s="17" t="str">
        <x:v>Claim ID</x:v>
      </x:c>
      <x:c r="B4" s="18" t="str">
        <x:v>Input / claim</x:v>
      </x:c>
      <x:c r="C4" s="18" t="str">
        <x:v>Jurisdiction</x:v>
      </x:c>
      <x:c r="D4" s="18" t="str">
        <x:v>Official source title</x:v>
      </x:c>
      <x:c r="E4" s="18" t="str">
        <x:v>Accessed</x:v>
      </x:c>
      <x:c r="F4" s="18" t="str">
        <x:v>Live URL</x:v>
      </x:c>
      <x:c r="G4" s="18" t="str">
        <x:v>Audit treatment</x:v>
      </x:c>
      <x:c r="H4" s="19" t="str">
        <x:v>Refresh flag</x:v>
      </x:c>
    </x:row>
    <x:row r="5" ht="42" customHeight="1">
      <x:c r="A5" s="128" t="str">
        <x:v>S1</x:v>
      </x:c>
      <x:c r="B5" s="128" t="str">
        <x:v>45V current 2026 amounts and CI tiers</x:v>
      </x:c>
      <x:c r="C5" s="128" t="str">
        <x:v>United States</x:v>
      </x:c>
      <x:c r="D5" s="128" t="str">
        <x:v>IRS Internal Revenue Bulletin 2026-29</x:v>
      </x:c>
      <x:c r="E5" s="128" t="str">
        <x:v>2026-08-22</x:v>
      </x:c>
      <x:c r="F5" s="128" t="str">
        <x:v>https://www.irs.gov/pub/irs-irbs/irb26-29.pdf</x:v>
      </x:c>
      <x:c r="G5" s="128" t="str">
        <x:v>Amounts are base rates; increased amounts remain conditional</x:v>
      </x:c>
      <x:c r="H5" s="128" t="str">
        <x:v>Refresh</x:v>
      </x:c>
    </x:row>
    <x:row r="6" ht="42" customHeight="1">
      <x:c r="A6" s="129" t="str">
        <x:v>S2</x:v>
      </x:c>
      <x:c r="B6" s="129" t="str">
        <x:v>45V eligibility and prevailing-wage conditions</x:v>
      </x:c>
      <x:c r="C6" s="129" t="str">
        <x:v>United States</x:v>
      </x:c>
      <x:c r="D6" s="129" t="str">
        <x:v>IRS Clean Hydrogen Production Credit</x:v>
      </x:c>
      <x:c r="E6" s="129" t="str">
        <x:v>2026-08-22</x:v>
      </x:c>
      <x:c r="F6" s="129" t="str">
        <x:v>https://www.irs.gov/credits-deductions/clean-hydrogen-production-credit</x:v>
      </x:c>
      <x:c r="G6" s="129" t="str">
        <x:v>Screening only; obtain tax advice</x:v>
      </x:c>
      <x:c r="H6" s="129" t="str">
        <x:v>Refresh</x:v>
      </x:c>
    </x:row>
    <x:row r="7" ht="42" customHeight="1">
      <x:c r="A7" s="129" t="str">
        <x:v>S3</x:v>
      </x:c>
      <x:c r="B7" s="129" t="str">
        <x:v>45V construction deadline before 2028</x:v>
      </x:c>
      <x:c r="C7" s="129" t="str">
        <x:v>United States</x:v>
      </x:c>
      <x:c r="D7" s="129" t="str">
        <x:v>Public Law 119-21</x:v>
      </x:c>
      <x:c r="E7" s="129" t="str">
        <x:v>2026-08-22</x:v>
      </x:c>
      <x:c r="F7" s="129" t="str">
        <x:v>https://www.congress.gov/119/plaws/publ21/PLAW-119publ21.pdf</x:v>
      </x:c>
      <x:c r="G7" s="129" t="str">
        <x:v>Timing gate is separate from steady-state economics</x:v>
      </x:c>
      <x:c r="H7" s="129" t="str">
        <x:v>Refresh</x:v>
      </x:c>
    </x:row>
    <x:row r="8" ht="42" customHeight="1">
      <x:c r="A8" s="129" t="str">
        <x:v>S4</x:v>
      </x:c>
      <x:c r="B8" s="129" t="str">
        <x:v>45Q statutory matrix and recapture boundary</x:v>
      </x:c>
      <x:c r="C8" s="129" t="str">
        <x:v>United States</x:v>
      </x:c>
      <x:c r="D8" s="129" t="str">
        <x:v>26 U.S.C. section 45Q</x:v>
      </x:c>
      <x:c r="E8" s="129" t="str">
        <x:v>2026-08-22</x:v>
      </x:c>
      <x:c r="F8" s="129" t="str">
        <x:v>https://uscode.house.gov/view.xhtml?edition=prelim&amp;num=0&amp;req=granuleid%3AUSC-prelim-title26-section45Q</x:v>
      </x:c>
      <x:c r="G8" s="129" t="str">
        <x:v>Retain tonnes, route, ownership and recapture fields</x:v>
      </x:c>
      <x:c r="H8" s="129" t="str">
        <x:v>Refresh</x:v>
      </x:c>
    </x:row>
    <x:row r="9" ht="42" customHeight="1">
      <x:c r="A9" s="129" t="str">
        <x:v>S5</x:v>
      </x:c>
      <x:c r="B9" s="129" t="str">
        <x:v>California LCFS regulation</x:v>
      </x:c>
      <x:c r="C9" s="129" t="str">
        <x:v>California</x:v>
      </x:c>
      <x:c r="D9" s="129" t="str">
        <x:v>California Air Resources Board LCFS</x:v>
      </x:c>
      <x:c r="E9" s="129" t="str">
        <x:v>2026-08-22</x:v>
      </x:c>
      <x:c r="F9" s="129" t="str">
        <x:v>https://ww2.arb.ca.gov/our-work/programs/low-carbon-fuel-standard/lcfs-regulation</x:v>
      </x:c>
      <x:c r="G9" s="129" t="str">
        <x:v>Optional analyst input; not a universal subsidy</x:v>
      </x:c>
      <x:c r="H9" s="129" t="str">
        <x:v>Refresh</x:v>
      </x:c>
    </x:row>
    <x:row r="10" ht="42" customHeight="1">
      <x:c r="A10" s="129" t="str">
        <x:v>S6</x:v>
      </x:c>
      <x:c r="B10" s="129" t="str">
        <x:v>Clean Hydrogen ITC calculation</x:v>
      </x:c>
      <x:c r="C10" s="129" t="str">
        <x:v>Canada</x:v>
      </x:c>
      <x:c r="D10" s="129" t="str">
        <x:v>Canada Revenue Agency</x:v>
      </x:c>
      <x:c r="E10" s="129" t="str">
        <x:v>2026-08-22</x:v>
      </x:c>
      <x:c r="F10" s="129" t="str">
        <x:v>https://www.canada.ca/en/revenue-agency/services/tax/businesses/topics/corporations/business-tax-credits/clean-economy-itc/clean-hydrogen-itc/claiming-credit-ch-itc/calculate.html</x:v>
      </x:c>
      <x:c r="G10" s="129" t="str">
        <x:v>Capital percentage; annualize before $/kg comparison</x:v>
      </x:c>
      <x:c r="H10" s="129" t="str">
        <x:v>Refresh</x:v>
      </x:c>
    </x:row>
    <x:row r="11" ht="42" customHeight="1">
      <x:c r="A11" s="129" t="str">
        <x:v>S7</x:v>
      </x:c>
      <x:c r="B11" s="129" t="str">
        <x:v>Clean Hydrogen ITC equipment and CI tiers</x:v>
      </x:c>
      <x:c r="C11" s="129" t="str">
        <x:v>Canada</x:v>
      </x:c>
      <x:c r="D11" s="129" t="str">
        <x:v>Natural Resources Canada technical guidance</x:v>
      </x:c>
      <x:c r="E11" s="129" t="str">
        <x:v>2026-08-22</x:v>
      </x:c>
      <x:c r="F11" s="129" t="str">
        <x:v>https://natural-resources.canada.ca/taxes/income-tax/corporations/federal-tax-credits/clean-economy-itc/clean-hydrogen-itc/clean-hydrogen-investment-tax-credit-technical-equipment-guidance-document</x:v>
      </x:c>
      <x:c r="G11" s="129" t="str">
        <x:v>Actual CI and in-service year can change the rate</x:v>
      </x:c>
      <x:c r="H11" s="129" t="str">
        <x:v>Refresh</x:v>
      </x:c>
    </x:row>
    <x:row r="12" ht="42" customHeight="1">
      <x:c r="A12" s="129" t="str">
        <x:v>S8</x:v>
      </x:c>
      <x:c r="B12" s="129" t="str">
        <x:v>Clean Hydrogen ITC validation and verification</x:v>
      </x:c>
      <x:c r="C12" s="129" t="str">
        <x:v>Canada</x:v>
      </x:c>
      <x:c r="D12" s="129" t="str">
        <x:v>Natural Resources Canada validation guidance</x:v>
      </x:c>
      <x:c r="E12" s="129" t="str">
        <x:v>2026-08-22</x:v>
      </x:c>
      <x:c r="F12" s="129" t="str">
        <x:v>https://natural-resources.canada.ca/taxes/income-tax/corporations/federal-tax-credits/clean-economy-itc/clean-hydrogen-itc/clean-hydrogen-investment-tax-credit-validation-verification-guidance-document</x:v>
      </x:c>
      <x:c r="G12" s="129" t="str">
        <x:v>Expected and actual CI remain separate</x:v>
      </x:c>
      <x:c r="H12" s="129" t="str">
        <x:v>Refresh</x:v>
      </x:c>
    </x:row>
    <x:row r="13" ht="42" customHeight="1">
      <x:c r="A13" s="129" t="str">
        <x:v>S9</x:v>
      </x:c>
      <x:c r="B13" s="129" t="str">
        <x:v>RFNBO classification</x:v>
      </x:c>
      <x:c r="C13" s="129" t="str">
        <x:v>European Union</x:v>
      </x:c>
      <x:c r="D13" s="129" t="str">
        <x:v>Commission Delegated Regulation (EU) 2023/1184</x:v>
      </x:c>
      <x:c r="E13" s="129" t="str">
        <x:v>2026-08-22</x:v>
      </x:c>
      <x:c r="F13" s="129" t="str">
        <x:v>https://eur-lex.europa.eu/legal-content/EN/TXT/?uri=CELEX:32023R1184</x:v>
      </x:c>
      <x:c r="G13" s="129" t="str">
        <x:v>Classification is not cash support</x:v>
      </x:c>
      <x:c r="H13" s="129" t="str">
        <x:v>Refresh</x:v>
      </x:c>
    </x:row>
    <x:row r="14" ht="42" customHeight="1">
      <x:c r="A14" s="129" t="str">
        <x:v>S10</x:v>
      </x:c>
      <x:c r="B14" s="129" t="str">
        <x:v>Low-carbon hydrogen methodology</x:v>
      </x:c>
      <x:c r="C14" s="129" t="str">
        <x:v>European Union</x:v>
      </x:c>
      <x:c r="D14" s="129" t="str">
        <x:v>Commission Delegated Regulation (EU) 2025/2359</x:v>
      </x:c>
      <x:c r="E14" s="129" t="str">
        <x:v>2026-08-22</x:v>
      </x:c>
      <x:c r="F14" s="129" t="str">
        <x:v>https://eur-lex.europa.eu/eli/reg_del/2025/2359/oj/eng</x:v>
      </x:c>
      <x:c r="G14" s="129" t="str">
        <x:v>Keep separate from RFNBO and auction value</x:v>
      </x:c>
      <x:c r="H14" s="129" t="str">
        <x:v>Refresh</x:v>
      </x:c>
    </x:row>
    <x:row r="15" ht="42" customHeight="1">
      <x:c r="A15" s="129" t="str">
        <x:v>S11</x:v>
      </x:c>
      <x:c r="B15" s="129" t="str">
        <x:v>IF25 Hydrogen Auction selected bids</x:v>
      </x:c>
      <x:c r="C15" s="129" t="str">
        <x:v>European Union</x:v>
      </x:c>
      <x:c r="D15" s="129" t="str">
        <x:v>European Commission IF25 Hydrogen Auction</x:v>
      </x:c>
      <x:c r="E15" s="129" t="str">
        <x:v>2026-08-22</x:v>
      </x:c>
      <x:c r="F15" s="129" t="str">
        <x:v>https://climate.ec.europa.eu/eu-action/eu-funding-climate-action/innovation-fund/calls-proposals/if25-hydrogen-auction_en</x:v>
      </x:c>
      <x:c r="G15" s="129" t="str">
        <x:v>Selected bid is not a signed grant</x:v>
      </x:c>
      <x:c r="H15" s="129" t="str">
        <x:v>Refresh</x:v>
      </x:c>
    </x:row>
    <x:row r="16" ht="42" customHeight="1">
      <x:c r="A16" s="129" t="str">
        <x:v>S12</x:v>
      </x:c>
      <x:c r="B16" s="129" t="str">
        <x:v>CBAM definitive regime</x:v>
      </x:c>
      <x:c r="C16" s="129" t="str">
        <x:v>European Union</x:v>
      </x:c>
      <x:c r="D16" s="129" t="str">
        <x:v>European Commission CBAM</x:v>
      </x:c>
      <x:c r="E16" s="129" t="str">
        <x:v>2026-08-22</x:v>
      </x:c>
      <x:c r="F16" s="129" t="str">
        <x:v>https://taxation-customs.ec.europa.eu/carbon-border-adjustment-mechanism/cbam-definitive-regime_en</x:v>
      </x:c>
      <x:c r="G16" s="129" t="str">
        <x:v>Buyer or border value stays separate from auction support</x:v>
      </x:c>
      <x:c r="H16" s="129" t="str">
        <x:v>Refresh</x:v>
      </x:c>
    </x:row>
    <x:row r="17" ht="42" customHeight="1">
      <x:c r="A17" s="129" t="str">
        <x:v>S13</x:v>
      </x:c>
      <x:c r="B17" s="129" t="str">
        <x:v>Hydrogen industry standard record</x:v>
      </x:c>
      <x:c r="C17" s="129" t="str">
        <x:v>China</x:v>
      </x:c>
      <x:c r="D17" s="129" t="str">
        <x:v>National Standard Information Public Service Platform</x:v>
      </x:c>
      <x:c r="E17" s="129" t="str">
        <x:v>2026-08-22</x:v>
      </x:c>
      <x:c r="F17" s="129" t="str">
        <x:v>https://std.samr.gov.cn/hb/search/stdHBDetailed?id=52C44B7747AD1D39E06397BE0A0A8891</x:v>
      </x:c>
      <x:c r="G17" s="129" t="str">
        <x:v>Recommended standard is not a cheque</x:v>
      </x:c>
      <x:c r="H17" s="129" t="str">
        <x:v>Refresh</x:v>
      </x:c>
    </x:row>
    <x:row r="18" ht="42" customHeight="1">
      <x:c r="A18" s="129" t="str">
        <x:v>S14</x:v>
      </x:c>
      <x:c r="B18" s="129" t="str">
        <x:v>2030 terminal-price target</x:v>
      </x:c>
      <x:c r="C18" s="129" t="str">
        <x:v>China</x:v>
      </x:c>
      <x:c r="D18" s="129" t="str">
        <x:v>National Energy Administration</x:v>
      </x:c>
      <x:c r="E18" s="129" t="str">
        <x:v>2026-08-22</x:v>
      </x:c>
      <x:c r="F18" s="129" t="str">
        <x:v>https://www.nea.gov.cn/20260106/16146b8b20d741f998ac264a69e5b1e7/c.html</x:v>
      </x:c>
      <x:c r="G18" s="129" t="str">
        <x:v>Target is not a guaranteed receipt</x:v>
      </x:c>
      <x:c r="H18" s="129" t="str">
        <x:v>Refresh</x:v>
      </x:c>
    </x:row>
    <x:row r="19" ht="42" customHeight="1">
      <x:c r="A19" s="129" t="str">
        <x:v>S15</x:v>
      </x:c>
      <x:c r="B19" s="129" t="str">
        <x:v>2026 integrated-application pilot</x:v>
      </x:c>
      <x:c r="C19" s="129" t="str">
        <x:v>China</x:v>
      </x:c>
      <x:c r="D19" s="129" t="str">
        <x:v>Ministry of Industry and Information Technology</x:v>
      </x:c>
      <x:c r="E19" s="129" t="str">
        <x:v>2026-08-22</x:v>
      </x:c>
      <x:c r="F19" s="129" t="str">
        <x:v>https://www.miit.gov.cn/jgsj/jns/wjfb/art/2026/art_ba44a11611c74802ac37288704fbed54.html</x:v>
      </x:c>
      <x:c r="G19" s="129" t="str">
        <x:v>Base central support remains zero until official award and verification</x:v>
      </x:c>
      <x:c r="H19" s="129" t="str">
        <x:v>Refresh</x:v>
      </x:c>
    </x:row>
    <x:row r="20" ht="42" customHeight="1">
      <x:c r="A20" s="129" t="str">
        <x:v>S16</x:v>
      </x:c>
      <x:c r="B20" s="129" t="str">
        <x:v>Nine Mile Point operating anchor</x:v>
      </x:c>
      <x:c r="C20" s="129" t="str">
        <x:v>United States</x:v>
      </x:c>
      <x:c r="D20" s="129" t="str">
        <x:v>U.S. Department of Energy</x:v>
      </x:c>
      <x:c r="E20" s="129" t="str">
        <x:v>2026-08-22</x:v>
      </x:c>
      <x:c r="F20" s="129" t="str">
        <x:v>https://www.energy.gov/ne/articles/nine-mile-point-begins-clean-hydrogen-production</x:v>
      </x:c>
      <x:c r="G20" s="129" t="str">
        <x:v>Operating technical anchor; not a merchant model</x:v>
      </x:c>
      <x:c r="H20" s="129" t="str">
        <x:v>Monitor</x:v>
      </x:c>
    </x:row>
    <x:row r="21" ht="42" customHeight="1">
      <x:c r="A21" s="129" t="str">
        <x:v>S17</x:v>
      </x:c>
      <x:c r="B21" s="129" t="str">
        <x:v>Kuqa public scale and captive pipeline</x:v>
      </x:c>
      <x:c r="C21" s="129" t="str">
        <x:v>China</x:v>
      </x:c>
      <x:c r="D21" s="129" t="str">
        <x:v>Sinopec Group</x:v>
      </x:c>
      <x:c r="E21" s="129" t="str">
        <x:v>2026-08-22</x:v>
      </x:c>
      <x:c r="F21" s="129" t="str">
        <x:v>https://www.sinopecgroup.com/group/000/000/048/48644.shtml</x:v>
      </x:c>
      <x:c r="G21" s="129" t="str">
        <x:v>Do not reverse-engineer missing LCOH or receipt</x:v>
      </x:c>
      <x:c r="H21" s="129" t="str">
        <x:v>Monitor</x:v>
      </x:c>
    </x:row>
    <x:row r="22" ht="42" customHeight="1">
      <x:c r="A22" s="130" t="str">
        <x:v>S18</x:v>
      </x:c>
      <x:c r="B22" s="130" t="str">
        <x:v>Edmonton hydrogen facility status</x:v>
      </x:c>
      <x:c r="C22" s="130" t="str">
        <x:v>Canada</x:v>
      </x:c>
      <x:c r="D22" s="130" t="str">
        <x:v>Alberta Major Projects</x:v>
      </x:c>
      <x:c r="E22" s="130" t="str">
        <x:v>2026-08-22</x:v>
      </x:c>
      <x:c r="F22" s="130" t="str">
        <x:v>https://majorprojects.alberta.ca/details/Air-Products-Hydrogen-Production-and-Liquefaction-Facility/4461/</x:v>
      </x:c>
      <x:c r="G22" s="130" t="str">
        <x:v>Project scope does not prove ITC tier or margin</x:v>
      </x:c>
      <x:c r="H22" s="130" t="str">
        <x:v>Monitor</x:v>
      </x:c>
    </x:row>
  </x:sheetData>
  <x:mergeCells>
    <x:mergeCell ref="A1:S2"/>
    <x:mergeCell ref="A3:S3"/>
  </x:mergeCells>
  <x:pageMargins left="0.7" right="0.7" top="0.75" bottom="0.75" header="0.3" footer="0.3"/>
</x:worksheet>
</file>